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wprr\Documents\_Documentation\NCP_NCV81599\"/>
    </mc:Choice>
  </mc:AlternateContent>
  <xr:revisionPtr revIDLastSave="0" documentId="13_ncr:1_{14F51CD1-E831-480A-84D5-98F91995081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NCP81599ac" sheetId="1" r:id="rId1"/>
    <sheet name="NCP81599ac_Reg_Map" sheetId="7" r:id="rId2"/>
    <sheet name="dgSCOM" sheetId="8" r:id="rId3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7" l="1"/>
  <c r="D16" i="7"/>
  <c r="D15" i="7"/>
  <c r="D14" i="7"/>
  <c r="I6" i="7" l="1"/>
  <c r="I19" i="7"/>
  <c r="J19" i="7"/>
  <c r="D18" i="7"/>
  <c r="E18" i="7"/>
  <c r="F18" i="7"/>
  <c r="G18" i="7"/>
  <c r="I12" i="7"/>
  <c r="J12" i="7"/>
  <c r="D11" i="7"/>
  <c r="E11" i="7"/>
  <c r="F11" i="7"/>
  <c r="G11" i="7"/>
  <c r="E5" i="7"/>
  <c r="E8" i="7"/>
  <c r="F5" i="7"/>
  <c r="J18" i="7"/>
  <c r="I18" i="7"/>
  <c r="H18" i="7"/>
  <c r="J11" i="7"/>
  <c r="I11" i="7"/>
  <c r="H11" i="7"/>
  <c r="I10" i="7"/>
  <c r="F10" i="7"/>
  <c r="E10" i="7"/>
  <c r="H9" i="7"/>
  <c r="I8" i="7"/>
  <c r="G8" i="7"/>
  <c r="I7" i="7"/>
  <c r="E7" i="7"/>
  <c r="J6" i="7"/>
  <c r="F6" i="7"/>
  <c r="E6" i="7"/>
  <c r="H5" i="7"/>
  <c r="I4" i="7"/>
  <c r="C3" i="7"/>
  <c r="H2" i="7"/>
  <c r="G2" i="7"/>
</calcChain>
</file>

<file path=xl/sharedStrings.xml><?xml version="1.0" encoding="utf-8"?>
<sst xmlns="http://schemas.openxmlformats.org/spreadsheetml/2006/main" count="489" uniqueCount="259">
  <si>
    <t>Revision :</t>
  </si>
  <si>
    <t>2.4</t>
  </si>
  <si>
    <t>Date:</t>
  </si>
  <si>
    <t>01/09/2020</t>
  </si>
  <si>
    <t xml:space="preserve"> </t>
  </si>
  <si>
    <t>sclk / scan_clk (SCL)</t>
  </si>
  <si>
    <t>dmux0 (INT)</t>
  </si>
  <si>
    <t>tmux0 / scan_rstb (CS1)</t>
  </si>
  <si>
    <t>Interface Type</t>
  </si>
  <si>
    <t>I2C</t>
  </si>
  <si>
    <t>Num Fuses</t>
  </si>
  <si>
    <t>144</t>
  </si>
  <si>
    <t>sdio (SDA)</t>
  </si>
  <si>
    <t>dmux1 / scan_out (CLIND)</t>
  </si>
  <si>
    <t>tmux1 / scan_in (CS2)</t>
  </si>
  <si>
    <t>scan_en (ADDR)</t>
  </si>
  <si>
    <t>Slave Address</t>
  </si>
  <si>
    <t>116</t>
  </si>
  <si>
    <t>SCLK:</t>
  </si>
  <si>
    <t>SCL</t>
  </si>
  <si>
    <t>SDIO:</t>
  </si>
  <si>
    <t>SDA</t>
  </si>
  <si>
    <t>TMUX0:</t>
  </si>
  <si>
    <t>CS1</t>
  </si>
  <si>
    <t>TMUX1:</t>
  </si>
  <si>
    <t>CS2</t>
  </si>
  <si>
    <t>Address</t>
  </si>
  <si>
    <t># Bits</t>
  </si>
  <si>
    <t>Bit(s)</t>
  </si>
  <si>
    <t>Fuse Location(s)</t>
  </si>
  <si>
    <t>Signal Name</t>
  </si>
  <si>
    <t>Trim Code</t>
  </si>
  <si>
    <t>dmux0 
(INT)</t>
  </si>
  <si>
    <t>dmux1 
(CLIND)</t>
  </si>
  <si>
    <t>tmux0 
(CS1)</t>
  </si>
  <si>
    <t>tmux1 
(CS2)</t>
  </si>
  <si>
    <t>Reset / Default</t>
  </si>
  <si>
    <t>R/W</t>
  </si>
  <si>
    <t>Function</t>
  </si>
  <si>
    <t>Truth Table</t>
  </si>
  <si>
    <t>Additional Information /  Logic Equation</t>
  </si>
  <si>
    <t>Ideal LSB</t>
  </si>
  <si>
    <t>Trim Target</t>
  </si>
  <si>
    <t>Iterations</t>
  </si>
  <si>
    <t>Trim Type</t>
  </si>
  <si>
    <t>Table Type</t>
  </si>
  <si>
    <t>00h</t>
  </si>
  <si>
    <t>Bit[2]</t>
  </si>
  <si>
    <t>en_mask</t>
  </si>
  <si>
    <t>0h</t>
  </si>
  <si>
    <t>register to select internal enable to turn on the part.</t>
  </si>
  <si>
    <r>
      <rPr>
        <b/>
        <sz val="8"/>
        <rFont val="Calibri"/>
        <family val="2"/>
      </rPr>
      <t>en_mask=0, en_int=0,1: external enable (default)</t>
    </r>
    <r>
      <rPr>
        <sz val="8"/>
        <rFont val="Calibri"/>
        <family val="2"/>
      </rPr>
      <t xml:space="preserve">
en_mask=1, en_int=0: turn off part
en_mask=1, en_int=1: turn on part</t>
    </r>
  </si>
  <si>
    <t>Bit[3]</t>
  </si>
  <si>
    <t>en_int</t>
  </si>
  <si>
    <t>register to turn on the part.</t>
  </si>
  <si>
    <t>01h</t>
  </si>
  <si>
    <t>Bit[7:0]</t>
  </si>
  <si>
    <t>dac_target</t>
  </si>
  <si>
    <t>32h</t>
  </si>
  <si>
    <t>register to set the target dac code</t>
  </si>
  <si>
    <t xml:space="preserve">0 v
0.01 v
0.02 v
0.03 v
0.04 v
0.05 v
0.06 v
0.07 v
0.08 v
0.09 v
0.1 v
0.11 v
0.12 v
0.13 v
0.14 v
0.15 v
0.16 v
0.17 v
0.18 v
0.19 v
0.2 v
0.21 v
0.22 v
0.23 v
0.24 v
0.25 v
0.26 v
0.27 v
0.28 v
0.29 v
0.3 v
0.31 v
0.32 v
0.33 v
0.34 v
0.35 v
0.36 v
0.37 v
0.38 v
0.39 v
0.4 v
0.41 v
0.42 v
0.43 v
0.44 v
0.45 v
0.46 v
0.47 v
0.48 v
0.49 v
0.5 v
0.51 v
0.52 v
0.53 v
0.54 v
0.55 v
0.56 v
0.57 v
0.58 v
0.59 v
0.6 v
0.61 v
0.62 v
0.63 v
0.64 v
0.65 v
0.66 v
0.67 v
0.68 v
0.69 v
0.7 v
0.71 v
0.72 v
0.73 v
0.74 v
0.75 v
0.76 v
0.77 v
0.78 v
0.79 v
0.8 v
0.81 v
0.82 v
0.83 v
0.84 v
0.85 v
0.86 v
0.87 v
0.88 v
0.89 v
0.9 v
0.91 v
0.92 v
0.93 v
0.94 v
0.95 v
0.96 v
0.97 v
0.98 v
0.99 v
1 v
1.01 v
1.02 v
1.03 v
1.04 v
1.05 v
1.06 v
1.07 v
1.08 v
1.09 v
1.1 v
1.11 v
1.12 v
1.13 v
1.14 v
1.15 v
1.16 v
1.17 v
1.18 v
1.19 v
1.2 v
1.21 v
1.22 v
1.23 v
1.24 v
1.25 v
1.26 v
1.27 v
1.28 v
1.29 v
1.3 v
1.31 v
1.32 v
1.33 v
1.34 v
1.35 v
1.36 v
1.37 v
1.38 v
1.39 v
1.4 v
1.41 v
1.42 v
1.43 v
1.44 v
1.45 v
1.46 v
1.47 v
1.48 v
1.49 v
1.5 v
1.51 v
1.52 v
1.53 v
1.54 v
1.55 v
1.56 v
1.57 v
1.58 v
1.59 v
1.6 v
1.61 v
1.62 v
1.63 v
1.64 v
1.65 v
1.66 v
1.67 v
1.68 v
1.69 v
1.7 v
1.71 v
1.72 v
1.73 v
1.74 v
1.75 v
1.76 v
1.77 v
1.78 v
1.79 v
1.8 v
1.81 v
1.82 v
1.83 v
1.84 v
1.85 v
1.86 v
1.87 v
1.88 v
1.89 v
1.9 v
1.91 v
1.92 v
1.93 v
1.94 v
1.95 v
1.96 v
1.97 v
1.98 v
1.99 v
2 v
2.01 v
2.02 v
2.03 v
2.04 v
2.05 v
2.06 v
2.07 v
2.08 v
2.09 v
2.1 v
2.11 v
2.12 v
2.13 v
2.14 v
2.15 v
2.16 v
2.17 v
2.18 v
2.19 v
2.2 v
2.21 v
2.22 v
2.23 v
2.24 v
2.25 v
2.26 v
2.27 v
2.28 v
2.29 v
2.3 v
2.31 v
2.32 v
2.33 v
2.34 v
2.35 v
2.36 v
2.37 v
2.38 v
2.39 v
2.4 v
2.41 v
2.42 v
2.43 v
2.44 v
2.45 v
2.46 v
2.47 v
2.48 v
2.49 v
2.5 v
2.51 v
2.52 v
2.53 v
2.54 v
</t>
  </si>
  <si>
    <t>02h</t>
  </si>
  <si>
    <t>Bit[1:0]</t>
  </si>
  <si>
    <t>slew_rate</t>
  </si>
  <si>
    <t>register to set the slew rate</t>
  </si>
  <si>
    <r>
      <rPr>
        <b/>
        <sz val="8"/>
        <rFont val="Calibri"/>
        <family val="2"/>
      </rPr>
      <t>00: 0.61mV/µs (default)</t>
    </r>
    <r>
      <rPr>
        <sz val="8"/>
        <rFont val="Calibri"/>
        <family val="2"/>
      </rPr>
      <t xml:space="preserve">
01: 1.2mV/µs
10: 2.4mV/µs
11: 4.9mV/µs</t>
    </r>
  </si>
  <si>
    <t>03h</t>
  </si>
  <si>
    <t>Bit[2:0]</t>
  </si>
  <si>
    <t>pwm_frequency</t>
  </si>
  <si>
    <t>regiser to set the pwm switching frequency</t>
  </si>
  <si>
    <r>
      <rPr>
        <b/>
        <sz val="8"/>
        <rFont val="Calibri"/>
        <family val="2"/>
      </rPr>
      <t>000: 600 kHz (default)</t>
    </r>
    <r>
      <rPr>
        <sz val="8"/>
        <rFont val="Calibri"/>
        <family val="2"/>
      </rPr>
      <t xml:space="preserve">
001: 150 kHz
010: 300 kHz
011: 450 kHz
100: 750 kHz
101: 900 kHz
110: 1.2 MHz
111: Reserved</t>
    </r>
  </si>
  <si>
    <t>Bit[4]</t>
  </si>
  <si>
    <t>dac_target_lsb</t>
  </si>
  <si>
    <t>register which sets the dac LSB</t>
  </si>
  <si>
    <t>0: 5mV
1: 10mV</t>
  </si>
  <si>
    <t>Bit[5]</t>
  </si>
  <si>
    <t>v1ovp_lat</t>
  </si>
  <si>
    <t>register to set V1ovp to latch-off mode</t>
  </si>
  <si>
    <t>0: hiccup retry (default)
1: latch-off mode</t>
  </si>
  <si>
    <t>04h</t>
  </si>
  <si>
    <t>Bit[0]</t>
  </si>
  <si>
    <t>pfet</t>
  </si>
  <si>
    <t>register to set the pfet</t>
  </si>
  <si>
    <t xml:space="preserve">0: high Z  (default)
1: PFET pin pulled low </t>
  </si>
  <si>
    <t>Bit[1]</t>
  </si>
  <si>
    <t>dis_ocp_l</t>
  </si>
  <si>
    <t>register to disable the ocp_latch. Secondary OCP detection.                                        The current limit thresholds track the ocp_clim_pos thresholds.</t>
  </si>
  <si>
    <t xml:space="preserve">0: ocp_latch enabled (default)
1: ocp_latch disabled
00: CLIM value = 2.2V, Current at RSENSE(5mΩ)=  14 (default)
01: CLIM value = 1.88V, Current at RSENSE(5mΩ)= 7.6A 
10: CLIM value = 1.73V, Current at RSENSE(5mΩ)=4.6A
11: CLIM value = 2.56V, Current at RSENSE(5mΩ)= 21.2A  </t>
  </si>
  <si>
    <t>cs1_dchrg</t>
  </si>
  <si>
    <t>register to set the cs1 discharge</t>
  </si>
  <si>
    <r>
      <rPr>
        <b/>
        <sz val="8"/>
        <rFont val="Calibri"/>
        <family val="2"/>
      </rPr>
      <t>0: cs1 discharge disabled (default)</t>
    </r>
    <r>
      <rPr>
        <sz val="8"/>
        <rFont val="Calibri"/>
        <family val="2"/>
      </rPr>
      <t xml:space="preserve">
1: cs1 discharge enabled</t>
    </r>
  </si>
  <si>
    <t>cs2_dchrg</t>
  </si>
  <si>
    <t>register to set the cs2 discharge</t>
  </si>
  <si>
    <r>
      <rPr>
        <b/>
        <sz val="8"/>
        <rFont val="Calibri"/>
        <family val="2"/>
      </rPr>
      <t>0: cs2 discharge disabled (default)</t>
    </r>
    <r>
      <rPr>
        <sz val="8"/>
        <rFont val="Calibri"/>
        <family val="2"/>
      </rPr>
      <t xml:space="preserve">
1: cs2 discharge enabled</t>
    </r>
  </si>
  <si>
    <t>05h</t>
  </si>
  <si>
    <t>ocp_clim_pos</t>
  </si>
  <si>
    <t>register to set the internal positive current limit</t>
  </si>
  <si>
    <r>
      <t xml:space="preserve">00: CLIM value = 1.88V, Current at RSENSE(5mΩ)= 7.6A (default)
</t>
    </r>
    <r>
      <rPr>
        <sz val="8"/>
        <rFont val="Calibri"/>
        <family val="2"/>
      </rPr>
      <t xml:space="preserve">01: CLIM value = 1.73V, Current at RSENSE(5mΩ)= 4.6A 
10: CLIM value = 1.61V, Current at RSENSE(5mΩ)= 2.2A 
11: CLIM value = 2.2V, Current at RSENSE(5mΩ)=14 A </t>
    </r>
  </si>
  <si>
    <t>Bit[5:4]</t>
  </si>
  <si>
    <t>ocp_clim_neg</t>
  </si>
  <si>
    <t>register to set the internal negative current limit</t>
  </si>
  <si>
    <r>
      <rPr>
        <b/>
        <sz val="8"/>
        <rFont val="Calibri"/>
        <family val="2"/>
      </rPr>
      <t>00: CLIM value =1.1V, Current at RSENSE(5mΩ)= -8A (default)</t>
    </r>
    <r>
      <rPr>
        <sz val="8"/>
        <rFont val="Calibri"/>
        <family val="2"/>
      </rPr>
      <t xml:space="preserve">
01: CLIM value = 1.25V, Current at RSENSE(5mΩ)= -5A 
10: CLIM value = 1.35V, Current at RSENSE(5mΩ)= -3A 
11: CLIM value = 1.5V, Current at RSENSE(5mΩ)= 0A </t>
    </r>
  </si>
  <si>
    <t>06h</t>
  </si>
  <si>
    <t>cs1_clim_pos</t>
  </si>
  <si>
    <t>register to set the external cs1 positive current limit.                                           External resistor =20k Ohms</t>
  </si>
  <si>
    <r>
      <rPr>
        <b/>
        <sz val="8"/>
        <rFont val="Calibri"/>
        <family val="2"/>
      </rPr>
      <t>00: CLIM value = 0.25V, Current at RSENSE(5mΩ)= 0.5A (default)</t>
    </r>
    <r>
      <rPr>
        <sz val="8"/>
        <rFont val="Calibri"/>
        <family val="2"/>
      </rPr>
      <t xml:space="preserve">
01: CLIM value = 0.75V, Current at RSENSE(5mΩ)= 1.5A 
10: CLIM value = 1.5V, Current at RSENSE(5mΩ)= 3A 
11: CLIM value = 2.5V, Current at RSENSE(5mΩ)= 5A </t>
    </r>
  </si>
  <si>
    <t>Bit[3:2]</t>
  </si>
  <si>
    <t>cs2_clim_pos</t>
  </si>
  <si>
    <t>register to set the external cs2 positive current limit                                      External resistor =20k Ohms</t>
  </si>
  <si>
    <t>sel_ov2th</t>
  </si>
  <si>
    <t>2h</t>
  </si>
  <si>
    <t>register to set the output OVLO threshold</t>
  </si>
  <si>
    <r>
      <t xml:space="preserve">00: 15V
01: 22.5V 
</t>
    </r>
    <r>
      <rPr>
        <b/>
        <sz val="8"/>
        <rFont val="Calibri"/>
        <family val="2"/>
      </rPr>
      <t>10: 30V (default)</t>
    </r>
    <r>
      <rPr>
        <sz val="8"/>
        <rFont val="Calibri"/>
        <family val="2"/>
      </rPr>
      <t xml:space="preserve">
11: 36V </t>
    </r>
  </si>
  <si>
    <t>07h</t>
  </si>
  <si>
    <t>gm_amp_setting</t>
  </si>
  <si>
    <t>5h</t>
  </si>
  <si>
    <t>register to set the amp gm value</t>
  </si>
  <si>
    <t>000: 87µS
001: 100 µS 
010: 117 µS
011: 333 µS
100: 400 µS
101: 500 µS (default)
110: 667 µS
111: 1000 µS</t>
  </si>
  <si>
    <t>08h</t>
  </si>
  <si>
    <t>amux_trigger</t>
  </si>
  <si>
    <t xml:space="preserve">register to trigger adc read (a low to high transition). </t>
  </si>
  <si>
    <r>
      <rPr>
        <b/>
        <sz val="8"/>
        <rFont val="Calibri"/>
        <family val="2"/>
      </rPr>
      <t xml:space="preserve">00: trigger a 1x read by a fault condition (default). All </t>
    </r>
    <r>
      <rPr>
        <sz val="8"/>
        <rFont val="Calibri"/>
        <family val="2"/>
      </rPr>
      <t xml:space="preserve">
01: trigger a 1x read
10: trigger a continuous read
11: reserved</t>
    </r>
  </si>
  <si>
    <t>Bit[4:2]</t>
  </si>
  <si>
    <t>amux_sel</t>
  </si>
  <si>
    <t>register to set amux selector</t>
  </si>
  <si>
    <r>
      <rPr>
        <b/>
        <sz val="8"/>
        <rFont val="Calibri"/>
        <family val="2"/>
      </rPr>
      <t>000: select vfb (default)</t>
    </r>
    <r>
      <rPr>
        <sz val="8"/>
        <rFont val="Calibri"/>
        <family val="2"/>
      </rPr>
      <t xml:space="preserve">
001: select v1
010: select cs2
011: select cs1
100: select all in rotating sequence (vfb, v1, cs2, cs1, vfb, …)</t>
    </r>
  </si>
  <si>
    <t>dis_adc</t>
  </si>
  <si>
    <t>register to disable the adc</t>
  </si>
  <si>
    <r>
      <rPr>
        <b/>
        <sz val="8"/>
        <rFont val="Calibri"/>
        <family val="2"/>
      </rPr>
      <t>0: adc enabled (default)</t>
    </r>
    <r>
      <rPr>
        <sz val="8"/>
        <rFont val="Calibri"/>
        <family val="2"/>
      </rPr>
      <t xml:space="preserve">
1: adc disabled</t>
    </r>
  </si>
  <si>
    <t>09h</t>
  </si>
  <si>
    <t>int_mask_clind</t>
  </si>
  <si>
    <t>register to mask the interrupt flag for clind</t>
  </si>
  <si>
    <r>
      <rPr>
        <b/>
        <sz val="8"/>
        <rFont val="Calibri"/>
        <family val="2"/>
      </rPr>
      <t>0: interrup flag  set (default)</t>
    </r>
    <r>
      <rPr>
        <sz val="8"/>
        <rFont val="Calibri"/>
        <family val="2"/>
      </rPr>
      <t xml:space="preserve">
1: interrup flag not set</t>
    </r>
  </si>
  <si>
    <t>int_mask_ov</t>
  </si>
  <si>
    <t>register to mask the interrupt flag for ov</t>
  </si>
  <si>
    <r>
      <rPr>
        <b/>
        <sz val="8"/>
        <rFont val="Calibri"/>
        <family val="2"/>
      </rPr>
      <t>0: interrupt flag  set (default)</t>
    </r>
    <r>
      <rPr>
        <sz val="8"/>
        <rFont val="Calibri"/>
        <family val="2"/>
      </rPr>
      <t xml:space="preserve">
1: interrupt flag not set</t>
    </r>
  </si>
  <si>
    <t>int_mask_ocp_p</t>
  </si>
  <si>
    <t>register to mask the interrupt flag for ocp_p</t>
  </si>
  <si>
    <t>int_mask_tsd</t>
  </si>
  <si>
    <t>register to mask the interrupt flag for tsd</t>
  </si>
  <si>
    <t>int_mask_v1ovp</t>
  </si>
  <si>
    <t>register to mask the interrupt flag for v1ovp</t>
  </si>
  <si>
    <t>int_mask_v2ovp</t>
  </si>
  <si>
    <t>register to mask the interrupt flag for v2ovp</t>
  </si>
  <si>
    <t>Bit[6]</t>
  </si>
  <si>
    <t>int_ocp_l</t>
  </si>
  <si>
    <t>register to mask the interrup flag for ocp_l</t>
  </si>
  <si>
    <t>0Ah</t>
  </si>
  <si>
    <t>int_mask_pg</t>
  </si>
  <si>
    <t>register to mask the interrupt flag for pg</t>
  </si>
  <si>
    <t>int_mask_vchn</t>
  </si>
  <si>
    <t>register to mask the interrupt flag for vchn</t>
  </si>
  <si>
    <t>10h</t>
  </si>
  <si>
    <t>Bit[6:0]</t>
  </si>
  <si>
    <t>vfb</t>
  </si>
  <si>
    <t>R/O</t>
  </si>
  <si>
    <t>register containing the vfb value after an adc read</t>
  </si>
  <si>
    <t>11h</t>
  </si>
  <si>
    <t>vin</t>
  </si>
  <si>
    <t>register containing the vin value after an adc read</t>
  </si>
  <si>
    <t>12h</t>
  </si>
  <si>
    <t>cs2</t>
  </si>
  <si>
    <t>register containing  the cs2 value after an adc read</t>
  </si>
  <si>
    <t>13h</t>
  </si>
  <si>
    <t>cs1</t>
  </si>
  <si>
    <t>register containig the cs1 value after an adc read</t>
  </si>
  <si>
    <t>14h</t>
  </si>
  <si>
    <t>ext_clind_ocp</t>
  </si>
  <si>
    <t>register containing the ext_clind_ocp  value when either cs1_clind_ocp or cs2_clind_ocp is set</t>
  </si>
  <si>
    <t>clind_ocp, if int_clind_ocp=1</t>
  </si>
  <si>
    <t>ov</t>
  </si>
  <si>
    <t>register containing the ov value when ov flag is set</t>
  </si>
  <si>
    <t>ov, if int_ov=1</t>
  </si>
  <si>
    <t>ocp_p</t>
  </si>
  <si>
    <t>register containing the ocp_p value when int_ocp_p flag is set</t>
  </si>
  <si>
    <t>ocp_p, if int_ocp_p=1</t>
  </si>
  <si>
    <t>tsd</t>
  </si>
  <si>
    <t>register containing the tsd value when int_tsd flag is set</t>
  </si>
  <si>
    <t>tsd, if int_tsd=1</t>
  </si>
  <si>
    <t>v1ovp</t>
  </si>
  <si>
    <t>register containing the v1ovp value when int_v1ovp is set</t>
  </si>
  <si>
    <t>v1ovp, if int_v1ovp=1</t>
  </si>
  <si>
    <t>v2ovp</t>
  </si>
  <si>
    <t>register containing the v2ovp value when int_v2ovp is set</t>
  </si>
  <si>
    <t>v2ovp, if int_v2ovp=1</t>
  </si>
  <si>
    <t>ocp_l</t>
  </si>
  <si>
    <t>register containing the ocp_l value when int_ocp_l is set</t>
  </si>
  <si>
    <t>15h</t>
  </si>
  <si>
    <t>pg_int</t>
  </si>
  <si>
    <t>register containing the pg_int value when int_pg_int flag is set</t>
  </si>
  <si>
    <t>pg_int, if int_pg_int=1</t>
  </si>
  <si>
    <t>vchn</t>
  </si>
  <si>
    <t>register containing the vchn value when int_vchn flag is set</t>
  </si>
  <si>
    <t>vchn, if int_vchn=1</t>
  </si>
  <si>
    <t>-</t>
  </si>
  <si>
    <t>ADDR (Hex)</t>
  </si>
  <si>
    <t>Bit 7</t>
  </si>
  <si>
    <t>Bit 6</t>
  </si>
  <si>
    <t>Bit 5</t>
  </si>
  <si>
    <t>Bit 4</t>
  </si>
  <si>
    <t>Bit 3</t>
  </si>
  <si>
    <t>Bit 2</t>
  </si>
  <si>
    <t xml:space="preserve"> Bit 1</t>
  </si>
  <si>
    <t xml:space="preserve">Bit 0 </t>
  </si>
  <si>
    <t>User-programmable
 Registers</t>
  </si>
  <si>
    <t>&lt;3:2&gt;</t>
  </si>
  <si>
    <t>&lt;7:0&gt;</t>
  </si>
  <si>
    <t>&lt;1:0&gt;</t>
  </si>
  <si>
    <t>&lt;5:4&gt;,&lt;2:0&gt;</t>
  </si>
  <si>
    <t>&lt;5:4&gt;,&lt;1:0&gt;</t>
  </si>
  <si>
    <t>&lt;5:0&gt;</t>
  </si>
  <si>
    <t>&lt;2:0&gt;</t>
  </si>
  <si>
    <t>&lt;6:0&gt;</t>
  </si>
  <si>
    <t>0B .. 0Fh</t>
  </si>
  <si>
    <t>User read-only registers</t>
  </si>
  <si>
    <t>f</t>
  </si>
  <si>
    <t>REVISION</t>
  </si>
  <si>
    <t>PRODUCT_NAME</t>
  </si>
  <si>
    <t>INTERFACE_TYPE</t>
  </si>
  <si>
    <t>INTERFACE_MODE</t>
  </si>
  <si>
    <t>INTERNAL</t>
  </si>
  <si>
    <t>FUSE_COUNT</t>
  </si>
  <si>
    <t>SLAVE_ADDRESS</t>
  </si>
  <si>
    <t>TMUX0_NAME</t>
  </si>
  <si>
    <t>PG</t>
  </si>
  <si>
    <t>TMUX1_NAME</t>
  </si>
  <si>
    <t>EN</t>
  </si>
  <si>
    <t>UNLOCK_SEQUENCE</t>
  </si>
  <si>
    <t>C:\Users\ffx64w\Documents\Work_Related\NCP81238\test\Register Map\PC1\NCP81238_unlock.seq</t>
  </si>
  <si>
    <t>EXIT_SEQUENCE</t>
  </si>
  <si>
    <t>C:\Users\ffx64w\Documents\Work_Related\NCP81238\test\Register Map\PC1\NCP81238_exit.seq</t>
  </si>
  <si>
    <t>BLOW_SEQUENCE</t>
  </si>
  <si>
    <t>C:\Users\ffx64w\Documents\Work_Related\NCP81238\test\Register Map\PC1\NCP81238_blow.seq</t>
  </si>
  <si>
    <t>BUS_RATE</t>
  </si>
  <si>
    <t>GPIO_NAME_0</t>
  </si>
  <si>
    <t>GPIO_CONFIG_0</t>
  </si>
  <si>
    <t>OUTPUT</t>
  </si>
  <si>
    <t>GPIO_NAME_1</t>
  </si>
  <si>
    <t>SDI</t>
  </si>
  <si>
    <t>GPIO_CONFIG_1</t>
  </si>
  <si>
    <t>GPIO_NAME_2</t>
  </si>
  <si>
    <t>SDO</t>
  </si>
  <si>
    <t>GPIO_CONFIG_2</t>
  </si>
  <si>
    <t>INPUT</t>
  </si>
  <si>
    <t>GPIO_NAME_3</t>
  </si>
  <si>
    <t>GPIO_CONFIG_3</t>
  </si>
  <si>
    <t>GPIO_NAME_4</t>
  </si>
  <si>
    <t>AD4</t>
  </si>
  <si>
    <t>GPIO_CONFIG_4</t>
  </si>
  <si>
    <t>GPIO_NAME_5</t>
  </si>
  <si>
    <t>AD5</t>
  </si>
  <si>
    <t>GPIO_CONFIG_5</t>
  </si>
  <si>
    <t>GPIO_NAME_6</t>
  </si>
  <si>
    <t>AD6</t>
  </si>
  <si>
    <t>GPIO_CONFIG_6</t>
  </si>
  <si>
    <t>GPIO_NAME_7</t>
  </si>
  <si>
    <t>AD7</t>
  </si>
  <si>
    <t>GPIO_CONFIG_7</t>
  </si>
  <si>
    <t>NCP81599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</si>
</sst>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8.8000000000000007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5" applyNumberFormat="0" applyAlignment="0" applyProtection="0"/>
    <xf numFmtId="0" fontId="12" fillId="28" borderId="1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30" borderId="15" applyNumberFormat="0" applyAlignment="0" applyProtection="0"/>
    <xf numFmtId="0" fontId="20" fillId="0" borderId="20" applyNumberFormat="0" applyFill="0" applyAlignment="0" applyProtection="0"/>
    <xf numFmtId="0" fontId="21" fillId="31" borderId="0" applyNumberFormat="0" applyBorder="0" applyAlignment="0" applyProtection="0"/>
    <xf numFmtId="0" fontId="2" fillId="0" borderId="0"/>
    <xf numFmtId="0" fontId="1" fillId="0" borderId="0"/>
    <xf numFmtId="0" fontId="8" fillId="32" borderId="21" applyNumberFormat="0" applyFont="0" applyAlignment="0" applyProtection="0"/>
    <xf numFmtId="0" fontId="22" fillId="27" borderId="22" applyNumberForma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28" fillId="0" borderId="0" xfId="38" applyFont="1"/>
    <xf numFmtId="0" fontId="27" fillId="0" borderId="0" xfId="0" applyFont="1" applyAlignment="1">
      <alignment horizontal="center" wrapText="1"/>
    </xf>
    <xf numFmtId="0" fontId="26" fillId="0" borderId="0" xfId="0" applyFont="1" applyAlignment="1">
      <alignment horizontal="left"/>
    </xf>
    <xf numFmtId="0" fontId="6" fillId="0" borderId="0" xfId="38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6" fillId="0" borderId="0" xfId="38" applyFont="1" applyAlignment="1">
      <alignment vertical="top" wrapText="1"/>
    </xf>
    <xf numFmtId="0" fontId="3" fillId="33" borderId="3" xfId="39" applyFont="1" applyFill="1" applyBorder="1" applyAlignment="1">
      <alignment horizontal="center"/>
    </xf>
    <xf numFmtId="0" fontId="0" fillId="33" borderId="3" xfId="0" applyFill="1" applyBorder="1" applyAlignment="1">
      <alignment horizontal="center"/>
    </xf>
    <xf numFmtId="0" fontId="24" fillId="34" borderId="2" xfId="0" applyFont="1" applyFill="1" applyBorder="1" applyAlignment="1">
      <alignment horizontal="center"/>
    </xf>
    <xf numFmtId="0" fontId="24" fillId="35" borderId="2" xfId="0" applyFont="1" applyFill="1" applyBorder="1" applyAlignment="1">
      <alignment horizontal="center"/>
    </xf>
    <xf numFmtId="0" fontId="3" fillId="35" borderId="3" xfId="34" applyFont="1" applyFill="1" applyBorder="1" applyAlignment="1" applyProtection="1">
      <alignment horizontal="center"/>
    </xf>
    <xf numFmtId="0" fontId="30" fillId="35" borderId="3" xfId="0" applyFont="1" applyFill="1" applyBorder="1" applyAlignment="1">
      <alignment horizontal="center"/>
    </xf>
    <xf numFmtId="0" fontId="6" fillId="0" borderId="0" xfId="39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36" borderId="5" xfId="34" applyFont="1" applyFill="1" applyBorder="1" applyAlignment="1" applyProtection="1">
      <alignment horizontal="center"/>
    </xf>
    <xf numFmtId="0" fontId="3" fillId="36" borderId="3" xfId="34" applyFont="1" applyFill="1" applyBorder="1" applyAlignment="1" applyProtection="1">
      <alignment horizontal="center"/>
    </xf>
    <xf numFmtId="49" fontId="31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wrapText="1"/>
    </xf>
    <xf numFmtId="49" fontId="31" fillId="0" borderId="0" xfId="0" applyNumberFormat="1" applyFont="1" applyAlignment="1">
      <alignment horizontal="left"/>
    </xf>
    <xf numFmtId="49" fontId="26" fillId="0" borderId="0" xfId="0" applyNumberFormat="1" applyFont="1"/>
    <xf numFmtId="49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left"/>
    </xf>
    <xf numFmtId="49" fontId="26" fillId="0" borderId="0" xfId="0" quotePrefix="1" applyNumberFormat="1" applyFont="1" applyAlignment="1">
      <alignment horizontal="center"/>
    </xf>
    <xf numFmtId="0" fontId="4" fillId="0" borderId="7" xfId="39" applyFont="1" applyBorder="1" applyAlignment="1">
      <alignment horizontal="center" wrapText="1"/>
    </xf>
    <xf numFmtId="0" fontId="4" fillId="0" borderId="8" xfId="39" applyFont="1" applyBorder="1" applyAlignment="1">
      <alignment horizontal="center"/>
    </xf>
    <xf numFmtId="0" fontId="4" fillId="0" borderId="9" xfId="39" applyFont="1" applyBorder="1" applyAlignment="1">
      <alignment horizontal="center"/>
    </xf>
    <xf numFmtId="0" fontId="4" fillId="0" borderId="4" xfId="39" applyFont="1" applyBorder="1" applyAlignment="1">
      <alignment horizontal="center"/>
    </xf>
    <xf numFmtId="0" fontId="5" fillId="35" borderId="2" xfId="39" applyFont="1" applyFill="1" applyBorder="1" applyAlignment="1">
      <alignment horizontal="center" wrapText="1"/>
    </xf>
    <xf numFmtId="0" fontId="5" fillId="36" borderId="2" xfId="39" applyFont="1" applyFill="1" applyBorder="1" applyAlignment="1">
      <alignment horizontal="center" wrapText="1"/>
    </xf>
    <xf numFmtId="0" fontId="7" fillId="0" borderId="0" xfId="38" applyFont="1" applyAlignment="1">
      <alignment vertical="top" wrapText="1"/>
    </xf>
    <xf numFmtId="0" fontId="26" fillId="37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6" fillId="0" borderId="0" xfId="34" applyFont="1" applyFill="1" applyAlignment="1" applyProtection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31" fillId="37" borderId="0" xfId="0" applyFont="1" applyFill="1"/>
    <xf numFmtId="0" fontId="3" fillId="35" borderId="5" xfId="34" applyFont="1" applyFill="1" applyBorder="1" applyAlignment="1" applyProtection="1">
      <alignment horizont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38" applyFont="1" applyAlignment="1">
      <alignment horizontal="left" vertical="center" wrapText="1"/>
    </xf>
    <xf numFmtId="0" fontId="6" fillId="32" borderId="21" xfId="40" applyFont="1" applyAlignment="1">
      <alignment vertical="top" wrapText="1"/>
    </xf>
    <xf numFmtId="0" fontId="32" fillId="37" borderId="0" xfId="0" applyFont="1" applyFill="1"/>
    <xf numFmtId="0" fontId="7" fillId="37" borderId="0" xfId="34" applyFont="1" applyFill="1" applyAlignment="1" applyProtection="1">
      <alignment horizontal="center" vertical="center" wrapText="1"/>
    </xf>
    <xf numFmtId="0" fontId="7" fillId="37" borderId="0" xfId="0" applyFont="1" applyFill="1" applyAlignment="1">
      <alignment horizontal="center" vertical="center" wrapText="1"/>
    </xf>
    <xf numFmtId="0" fontId="7" fillId="37" borderId="0" xfId="0" applyFont="1" applyFill="1" applyAlignment="1">
      <alignment horizontal="center" vertical="center"/>
    </xf>
    <xf numFmtId="0" fontId="31" fillId="37" borderId="0" xfId="0" applyFont="1" applyFill="1" applyAlignment="1">
      <alignment horizontal="center" vertical="center" wrapText="1"/>
    </xf>
    <xf numFmtId="0" fontId="31" fillId="37" borderId="0" xfId="0" applyFont="1" applyFill="1" applyAlignment="1">
      <alignment vertical="center"/>
    </xf>
    <xf numFmtId="0" fontId="7" fillId="37" borderId="0" xfId="38" applyFont="1" applyFill="1" applyAlignment="1">
      <alignment horizontal="left" vertical="center" wrapText="1"/>
    </xf>
    <xf numFmtId="0" fontId="7" fillId="37" borderId="0" xfId="0" applyFont="1" applyFill="1" applyAlignment="1">
      <alignment horizontal="center"/>
    </xf>
    <xf numFmtId="0" fontId="7" fillId="37" borderId="0" xfId="0" applyFont="1" applyFill="1" applyAlignment="1">
      <alignment vertical="center"/>
    </xf>
    <xf numFmtId="0" fontId="7" fillId="37" borderId="0" xfId="0" applyFont="1" applyFill="1" applyAlignment="1">
      <alignment vertical="center" wrapText="1"/>
    </xf>
    <xf numFmtId="0" fontId="31" fillId="37" borderId="0" xfId="0" applyFont="1" applyFill="1" applyAlignment="1">
      <alignment vertical="center" wrapText="1"/>
    </xf>
    <xf numFmtId="0" fontId="7" fillId="37" borderId="0" xfId="38" applyFont="1" applyFill="1" applyAlignment="1">
      <alignment vertical="top" wrapText="1"/>
    </xf>
    <xf numFmtId="0" fontId="32" fillId="0" borderId="0" xfId="0" applyFont="1"/>
    <xf numFmtId="0" fontId="6" fillId="37" borderId="0" xfId="38" applyFont="1" applyFill="1" applyAlignment="1">
      <alignment vertical="top" wrapText="1"/>
    </xf>
    <xf numFmtId="0" fontId="6" fillId="37" borderId="0" xfId="38" applyFont="1" applyFill="1" applyAlignment="1">
      <alignment horizontal="left" vertical="center" wrapText="1"/>
    </xf>
    <xf numFmtId="0" fontId="6" fillId="37" borderId="0" xfId="34" applyFont="1" applyFill="1" applyAlignment="1" applyProtection="1">
      <alignment horizontal="center" vertical="center" wrapText="1"/>
    </xf>
    <xf numFmtId="0" fontId="6" fillId="37" borderId="0" xfId="0" applyFont="1" applyFill="1" applyAlignment="1">
      <alignment horizontal="center" vertical="center" wrapText="1"/>
    </xf>
    <xf numFmtId="0" fontId="6" fillId="37" borderId="0" xfId="0" applyFont="1" applyFill="1" applyAlignment="1">
      <alignment horizontal="center" vertical="center"/>
    </xf>
    <xf numFmtId="0" fontId="6" fillId="37" borderId="0" xfId="0" applyFont="1" applyFill="1" applyAlignment="1">
      <alignment horizontal="left" vertical="center"/>
    </xf>
    <xf numFmtId="0" fontId="26" fillId="37" borderId="0" xfId="0" applyFont="1" applyFill="1" applyAlignment="1">
      <alignment horizontal="center" vertical="center" wrapText="1"/>
    </xf>
    <xf numFmtId="0" fontId="26" fillId="37" borderId="0" xfId="0" applyFont="1" applyFill="1" applyAlignment="1">
      <alignment vertical="center"/>
    </xf>
    <xf numFmtId="0" fontId="6" fillId="37" borderId="0" xfId="0" applyFont="1" applyFill="1" applyAlignment="1">
      <alignment horizontal="center"/>
    </xf>
    <xf numFmtId="0" fontId="6" fillId="37" borderId="0" xfId="0" applyFont="1" applyFill="1" applyAlignment="1">
      <alignment vertical="center"/>
    </xf>
    <xf numFmtId="0" fontId="6" fillId="37" borderId="0" xfId="0" applyFont="1" applyFill="1" applyAlignment="1">
      <alignment vertical="center" wrapText="1"/>
    </xf>
    <xf numFmtId="0" fontId="26" fillId="37" borderId="0" xfId="0" applyFont="1" applyFill="1" applyAlignment="1">
      <alignment vertical="center" wrapText="1"/>
    </xf>
    <xf numFmtId="0" fontId="6" fillId="0" borderId="0" xfId="0" applyFont="1"/>
    <xf numFmtId="0" fontId="30" fillId="35" borderId="10" xfId="0" applyFont="1" applyFill="1" applyBorder="1" applyAlignment="1">
      <alignment horizontal="center"/>
    </xf>
    <xf numFmtId="0" fontId="30" fillId="35" borderId="11" xfId="0" applyFont="1" applyFill="1" applyBorder="1" applyAlignment="1">
      <alignment horizontal="center"/>
    </xf>
    <xf numFmtId="0" fontId="30" fillId="35" borderId="5" xfId="0" applyFont="1" applyFill="1" applyBorder="1" applyAlignment="1">
      <alignment horizontal="center"/>
    </xf>
    <xf numFmtId="0" fontId="29" fillId="35" borderId="14" xfId="0" applyFont="1" applyFill="1" applyBorder="1" applyAlignment="1">
      <alignment horizontal="center" vertical="center" textRotation="90" wrapText="1"/>
    </xf>
    <xf numFmtId="0" fontId="29" fillId="35" borderId="13" xfId="0" applyFont="1" applyFill="1" applyBorder="1" applyAlignment="1">
      <alignment horizontal="center" vertical="center" textRotation="90" wrapText="1"/>
    </xf>
    <xf numFmtId="0" fontId="30" fillId="35" borderId="6" xfId="0" applyFont="1" applyFill="1" applyBorder="1" applyAlignment="1">
      <alignment horizontal="center"/>
    </xf>
    <xf numFmtId="0" fontId="29" fillId="36" borderId="13" xfId="0" applyFont="1" applyFill="1" applyBorder="1" applyAlignment="1">
      <alignment horizontal="center" vertical="center" textRotation="90" wrapText="1"/>
    </xf>
    <xf numFmtId="0" fontId="29" fillId="36" borderId="12" xfId="0" applyFont="1" applyFill="1" applyBorder="1" applyAlignment="1">
      <alignment horizontal="center" vertical="center" textRotation="90" wrapText="1"/>
    </xf>
    <xf numFmtId="0" fontId="30" fillId="36" borderId="6" xfId="0" applyFont="1" applyFill="1" applyBorder="1" applyAlignment="1">
      <alignment horizontal="center"/>
    </xf>
    <xf numFmtId="0" fontId="30" fillId="36" borderId="11" xfId="0" applyFont="1" applyFill="1" applyBorder="1" applyAlignment="1">
      <alignment horizontal="center"/>
    </xf>
    <xf numFmtId="0" fontId="30" fillId="36" borderId="5" xfId="0" applyFont="1" applyFill="1" applyBorder="1" applyAlignment="1">
      <alignment horizontal="center"/>
    </xf>
    <xf numFmtId="0" fontId="3" fillId="33" borderId="10" xfId="39" applyFont="1" applyFill="1" applyBorder="1" applyAlignment="1">
      <alignment horizontal="center"/>
    </xf>
    <xf numFmtId="0" fontId="3" fillId="33" borderId="11" xfId="39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33" borderId="5" xfId="39" applyFont="1" applyFill="1" applyBorder="1" applyAlignment="1">
      <alignment horizontal="center"/>
    </xf>
    <xf numFmtId="0" fontId="3" fillId="35" borderId="6" xfId="34" applyFont="1" applyFill="1" applyBorder="1" applyAlignment="1" applyProtection="1">
      <alignment horizontal="center"/>
    </xf>
    <xf numFmtId="0" fontId="3" fillId="35" borderId="11" xfId="34" applyFont="1" applyFill="1" applyBorder="1" applyAlignment="1" applyProtection="1">
      <alignment horizontal="center"/>
    </xf>
    <xf numFmtId="0" fontId="3" fillId="35" borderId="5" xfId="34" applyFont="1" applyFill="1" applyBorder="1" applyAlignment="1" applyProtection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 xr:uid="{00000000-0005-0000-0000-000026000000}"/>
    <cellStyle name="Normal_Sheet1 2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2"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  <color theme="0"/>
        <name val="Calibri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6:T48" totalsRowShown="0" headerRowDxfId="21" dataDxfId="20">
  <autoFilter ref="A6:T48" xr:uid="{00000000-0009-0000-0100-000002000000}"/>
  <tableColumns count="20">
    <tableColumn id="1" xr3:uid="{00000000-0010-0000-0000-000001000000}" name="Address" dataDxfId="19" dataCellStyle="Hyperlink"/>
    <tableColumn id="2" xr3:uid="{00000000-0010-0000-0000-000002000000}" name="# Bits" dataDxfId="18"/>
    <tableColumn id="3" xr3:uid="{00000000-0010-0000-0000-000003000000}" name="Bit(s)" dataDxfId="17"/>
    <tableColumn id="5" xr3:uid="{00000000-0010-0000-0000-000005000000}" name="Fuse Location(s)" dataDxfId="16"/>
    <tableColumn id="6" xr3:uid="{00000000-0010-0000-0000-000006000000}" name="Signal Name" dataDxfId="15"/>
    <tableColumn id="20" xr3:uid="{00000000-0010-0000-0000-000014000000}" name="Trim Code" dataDxfId="14"/>
    <tableColumn id="13" xr3:uid="{00000000-0010-0000-0000-00000D000000}" name="dmux0 _x000a_(INT)" dataDxfId="13"/>
    <tableColumn id="4" xr3:uid="{00000000-0010-0000-0000-000004000000}" name="dmux1 _x000a_(CLIND)" dataDxfId="12"/>
    <tableColumn id="22" xr3:uid="{00000000-0010-0000-0000-000016000000}" name="tmux0 _x000a_(CS1)" dataDxfId="11"/>
    <tableColumn id="21" xr3:uid="{00000000-0010-0000-0000-000015000000}" name="tmux1 _x000a_(CS2)" dataDxfId="10"/>
    <tableColumn id="14" xr3:uid="{00000000-0010-0000-0000-00000E000000}" name="Reset / Default" dataDxfId="9"/>
    <tableColumn id="15" xr3:uid="{00000000-0010-0000-0000-00000F000000}" name="R/W" dataDxfId="8"/>
    <tableColumn id="9" xr3:uid="{00000000-0010-0000-0000-000009000000}" name="Function" dataDxfId="7"/>
    <tableColumn id="10" xr3:uid="{00000000-0010-0000-0000-00000A000000}" name="Truth Table" dataDxfId="6"/>
    <tableColumn id="11" xr3:uid="{00000000-0010-0000-0000-00000B000000}" name="Additional Information /  Logic Equation" dataDxfId="5"/>
    <tableColumn id="8" xr3:uid="{00000000-0010-0000-0000-000008000000}" name="Ideal LSB" dataDxfId="4"/>
    <tableColumn id="12" xr3:uid="{00000000-0010-0000-0000-00000C000000}" name="Trim Target" dataDxfId="3"/>
    <tableColumn id="16" xr3:uid="{00000000-0010-0000-0000-000010000000}" name="Iterations" dataDxfId="2"/>
    <tableColumn id="17" xr3:uid="{00000000-0010-0000-0000-000011000000}" name="Trim Type" dataDxfId="1"/>
    <tableColumn id="18" xr3:uid="{00000000-0010-0000-0000-000012000000}" name="Table Typ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0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3" sqref="A3"/>
      <selection pane="bottomRight"/>
    </sheetView>
  </sheetViews>
  <sheetFormatPr defaultColWidth="19.109375" defaultRowHeight="10.199999999999999" x14ac:dyDescent="0.2"/>
  <cols>
    <col min="1" max="1" width="10.44140625" style="2" customWidth="1"/>
    <col min="2" max="2" width="9" style="4" customWidth="1"/>
    <col min="3" max="3" width="10.6640625" style="4" customWidth="1"/>
    <col min="4" max="4" width="19.5546875" style="4" customWidth="1"/>
    <col min="5" max="5" width="18.109375" style="2" bestFit="1" customWidth="1"/>
    <col min="6" max="6" width="20" style="4" customWidth="1"/>
    <col min="7" max="7" width="24" style="3" customWidth="1"/>
    <col min="8" max="8" width="21" style="3" customWidth="1"/>
    <col min="9" max="9" width="15.109375" style="3" customWidth="1"/>
    <col min="10" max="10" width="13.109375" style="3" customWidth="1"/>
    <col min="11" max="11" width="8" style="3" bestFit="1" customWidth="1"/>
    <col min="12" max="12" width="7.44140625" style="2" customWidth="1"/>
    <col min="13" max="13" width="46.5546875" style="7" customWidth="1"/>
    <col min="14" max="14" width="60.6640625" style="2" customWidth="1"/>
    <col min="15" max="15" width="32.44140625" style="4" customWidth="1"/>
    <col min="16" max="20" width="19.109375" style="4"/>
    <col min="21" max="16384" width="19.109375" style="2"/>
  </cols>
  <sheetData>
    <row r="1" spans="1:256" s="24" customFormat="1" x14ac:dyDescent="0.2">
      <c r="A1" s="24" t="s">
        <v>0</v>
      </c>
      <c r="B1" s="25" t="s">
        <v>1</v>
      </c>
      <c r="C1" s="25" t="s">
        <v>2</v>
      </c>
      <c r="D1" s="25" t="s">
        <v>3</v>
      </c>
      <c r="E1" s="24" t="s">
        <v>4</v>
      </c>
      <c r="F1" s="23" t="s">
        <v>5</v>
      </c>
      <c r="G1" s="23" t="s">
        <v>6</v>
      </c>
      <c r="H1" s="23" t="s">
        <v>7</v>
      </c>
      <c r="I1" s="23"/>
      <c r="J1" s="22"/>
      <c r="K1" s="22"/>
      <c r="M1" s="26"/>
      <c r="O1" s="25"/>
      <c r="P1" s="25"/>
      <c r="Q1" s="25"/>
      <c r="R1" s="25"/>
      <c r="S1" s="25"/>
      <c r="T1" s="25"/>
    </row>
    <row r="2" spans="1:256" s="24" customFormat="1" x14ac:dyDescent="0.2">
      <c r="A2" s="24" t="s">
        <v>8</v>
      </c>
      <c r="B2" s="25" t="s">
        <v>9</v>
      </c>
      <c r="C2" s="25" t="s">
        <v>10</v>
      </c>
      <c r="D2" s="27" t="s">
        <v>11</v>
      </c>
      <c r="F2" s="23" t="s">
        <v>12</v>
      </c>
      <c r="G2" s="23" t="s">
        <v>13</v>
      </c>
      <c r="H2" s="23" t="s">
        <v>14</v>
      </c>
      <c r="I2" s="23" t="s">
        <v>15</v>
      </c>
      <c r="J2" s="22"/>
      <c r="K2" s="22"/>
      <c r="M2" s="26"/>
      <c r="O2" s="25"/>
      <c r="P2" s="25"/>
      <c r="Q2" s="25"/>
      <c r="R2" s="25"/>
      <c r="S2" s="25"/>
      <c r="T2" s="25"/>
    </row>
    <row r="3" spans="1:256" s="24" customFormat="1" x14ac:dyDescent="0.2">
      <c r="A3" s="24" t="s">
        <v>16</v>
      </c>
      <c r="B3" s="25" t="s">
        <v>17</v>
      </c>
      <c r="C3" s="25"/>
      <c r="D3" s="27" t="s">
        <v>4</v>
      </c>
      <c r="F3" s="21"/>
      <c r="G3" s="21"/>
      <c r="H3" s="21"/>
      <c r="I3" s="21"/>
      <c r="J3" s="22"/>
      <c r="K3" s="22"/>
      <c r="M3" s="26"/>
      <c r="O3" s="25"/>
      <c r="P3" s="25"/>
      <c r="Q3" s="25"/>
      <c r="R3" s="25"/>
      <c r="S3" s="25"/>
      <c r="T3" s="25"/>
    </row>
    <row r="4" spans="1:256" s="24" customFormat="1" x14ac:dyDescent="0.2">
      <c r="A4" s="24" t="s">
        <v>18</v>
      </c>
      <c r="B4" s="25" t="s">
        <v>19</v>
      </c>
      <c r="C4" s="26" t="s">
        <v>20</v>
      </c>
      <c r="D4" s="25" t="s">
        <v>21</v>
      </c>
      <c r="F4" s="21"/>
      <c r="G4" s="21"/>
      <c r="H4" s="21"/>
      <c r="I4" s="21"/>
      <c r="J4" s="22"/>
      <c r="K4" s="22"/>
      <c r="M4" s="26"/>
      <c r="O4" s="25"/>
      <c r="P4" s="25"/>
      <c r="Q4" s="25"/>
      <c r="R4" s="25"/>
      <c r="S4" s="25"/>
      <c r="T4" s="25"/>
    </row>
    <row r="5" spans="1:256" s="24" customFormat="1" x14ac:dyDescent="0.2">
      <c r="A5" s="24" t="s">
        <v>22</v>
      </c>
      <c r="B5" s="25" t="s">
        <v>23</v>
      </c>
      <c r="C5" s="26" t="s">
        <v>24</v>
      </c>
      <c r="D5" s="25" t="s">
        <v>25</v>
      </c>
      <c r="F5" s="25"/>
      <c r="G5" s="22"/>
      <c r="H5" s="22"/>
      <c r="I5" s="22"/>
      <c r="J5" s="22"/>
      <c r="K5" s="22"/>
      <c r="M5" s="26"/>
      <c r="O5" s="25"/>
      <c r="P5" s="25"/>
      <c r="Q5" s="25"/>
      <c r="R5" s="25"/>
      <c r="S5" s="25"/>
      <c r="T5" s="25"/>
    </row>
    <row r="6" spans="1:256" ht="20.399999999999999" x14ac:dyDescent="0.3">
      <c r="A6" s="46" t="s">
        <v>26</v>
      </c>
      <c r="B6" s="47" t="s">
        <v>27</v>
      </c>
      <c r="C6" s="47" t="s">
        <v>28</v>
      </c>
      <c r="D6" s="47" t="s">
        <v>29</v>
      </c>
      <c r="E6" s="46" t="s">
        <v>30</v>
      </c>
      <c r="F6" s="47" t="s">
        <v>31</v>
      </c>
      <c r="G6" s="48" t="s">
        <v>32</v>
      </c>
      <c r="H6" s="48" t="s">
        <v>33</v>
      </c>
      <c r="I6" s="48" t="s">
        <v>34</v>
      </c>
      <c r="J6" s="48" t="s">
        <v>35</v>
      </c>
      <c r="K6" s="48" t="s">
        <v>36</v>
      </c>
      <c r="L6" s="48" t="s">
        <v>37</v>
      </c>
      <c r="M6" s="49" t="s">
        <v>38</v>
      </c>
      <c r="N6" s="5" t="s">
        <v>39</v>
      </c>
      <c r="O6" s="6" t="s">
        <v>40</v>
      </c>
      <c r="P6" s="9" t="s">
        <v>41</v>
      </c>
      <c r="Q6" s="9" t="s">
        <v>42</v>
      </c>
      <c r="R6" s="9" t="s">
        <v>43</v>
      </c>
      <c r="S6" s="9" t="s">
        <v>44</v>
      </c>
      <c r="T6" s="9" t="s">
        <v>45</v>
      </c>
    </row>
    <row r="7" spans="1:256" ht="30.6" x14ac:dyDescent="0.2">
      <c r="A7" s="41" t="s">
        <v>46</v>
      </c>
      <c r="B7" s="36">
        <v>1</v>
      </c>
      <c r="C7" s="36" t="s">
        <v>47</v>
      </c>
      <c r="D7" s="37"/>
      <c r="E7" s="18" t="s">
        <v>48</v>
      </c>
      <c r="F7" s="40"/>
      <c r="G7" s="38"/>
      <c r="H7" s="43"/>
      <c r="I7" s="43"/>
      <c r="J7" s="43"/>
      <c r="K7" s="36" t="s">
        <v>49</v>
      </c>
      <c r="L7" s="42" t="s">
        <v>37</v>
      </c>
      <c r="M7" s="8" t="s">
        <v>50</v>
      </c>
      <c r="N7" s="10" t="s">
        <v>51</v>
      </c>
      <c r="O7" s="36"/>
      <c r="P7" s="39">
        <v>0</v>
      </c>
      <c r="Q7" s="39">
        <v>0</v>
      </c>
      <c r="R7" s="39">
        <v>0</v>
      </c>
      <c r="S7" s="39">
        <v>-1</v>
      </c>
      <c r="T7" s="39">
        <v>0</v>
      </c>
    </row>
    <row r="8" spans="1:256" ht="30.6" x14ac:dyDescent="0.2">
      <c r="A8" s="41" t="s">
        <v>46</v>
      </c>
      <c r="B8" s="36">
        <v>1</v>
      </c>
      <c r="C8" s="36" t="s">
        <v>52</v>
      </c>
      <c r="D8" s="37" t="s">
        <v>4</v>
      </c>
      <c r="E8" s="18" t="s">
        <v>53</v>
      </c>
      <c r="F8" s="40"/>
      <c r="G8" s="38"/>
      <c r="H8" s="43"/>
      <c r="I8" s="43"/>
      <c r="J8" s="43"/>
      <c r="K8" s="36" t="s">
        <v>49</v>
      </c>
      <c r="L8" s="42" t="s">
        <v>37</v>
      </c>
      <c r="M8" s="8" t="s">
        <v>54</v>
      </c>
      <c r="N8" s="10" t="s">
        <v>51</v>
      </c>
      <c r="O8" s="36"/>
      <c r="P8" s="39">
        <v>0</v>
      </c>
      <c r="Q8" s="39">
        <v>0</v>
      </c>
      <c r="R8" s="39">
        <v>0</v>
      </c>
      <c r="S8" s="39">
        <v>-1</v>
      </c>
      <c r="T8" s="39">
        <v>0</v>
      </c>
    </row>
    <row r="9" spans="1:256" s="44" customFormat="1" ht="409.6" x14ac:dyDescent="0.2">
      <c r="A9" s="52" t="s">
        <v>55</v>
      </c>
      <c r="B9" s="53">
        <v>8</v>
      </c>
      <c r="C9" s="53" t="s">
        <v>56</v>
      </c>
      <c r="D9" s="54"/>
      <c r="E9" s="59" t="s">
        <v>57</v>
      </c>
      <c r="F9" s="55"/>
      <c r="G9" s="60"/>
      <c r="H9" s="61"/>
      <c r="I9" s="61"/>
      <c r="J9" s="61"/>
      <c r="K9" s="53" t="s">
        <v>58</v>
      </c>
      <c r="L9" s="56" t="s">
        <v>37</v>
      </c>
      <c r="M9" s="57" t="s">
        <v>59</v>
      </c>
      <c r="N9" s="62" t="s">
        <v>60</v>
      </c>
      <c r="O9" s="53"/>
      <c r="P9" s="58">
        <v>0</v>
      </c>
      <c r="Q9" s="58">
        <v>0</v>
      </c>
      <c r="R9" s="58">
        <v>0</v>
      </c>
      <c r="S9" s="58">
        <v>-1</v>
      </c>
      <c r="T9" s="58">
        <v>0</v>
      </c>
    </row>
    <row r="10" spans="1:256" ht="40.799999999999997" x14ac:dyDescent="0.2">
      <c r="A10" s="41" t="s">
        <v>61</v>
      </c>
      <c r="B10" s="36">
        <v>2</v>
      </c>
      <c r="C10" s="36" t="s">
        <v>62</v>
      </c>
      <c r="D10" s="37"/>
      <c r="E10" s="18" t="s">
        <v>63</v>
      </c>
      <c r="F10" s="40"/>
      <c r="G10" s="38"/>
      <c r="H10" s="43"/>
      <c r="I10" s="43"/>
      <c r="J10" s="43"/>
      <c r="K10" s="36" t="s">
        <v>49</v>
      </c>
      <c r="L10" s="42" t="s">
        <v>37</v>
      </c>
      <c r="M10" s="8" t="s">
        <v>64</v>
      </c>
      <c r="N10" s="10" t="s">
        <v>65</v>
      </c>
      <c r="O10" s="36"/>
      <c r="P10" s="39">
        <v>0</v>
      </c>
      <c r="Q10" s="39">
        <v>0</v>
      </c>
      <c r="R10" s="39">
        <v>0</v>
      </c>
      <c r="S10" s="39">
        <v>-1</v>
      </c>
      <c r="T10" s="39">
        <v>0</v>
      </c>
    </row>
    <row r="11" spans="1:256" ht="81.599999999999994" x14ac:dyDescent="0.2">
      <c r="A11" s="41" t="s">
        <v>66</v>
      </c>
      <c r="B11" s="36">
        <v>3</v>
      </c>
      <c r="C11" s="36" t="s">
        <v>67</v>
      </c>
      <c r="D11" s="37"/>
      <c r="E11" s="18" t="s">
        <v>68</v>
      </c>
      <c r="F11" s="40"/>
      <c r="G11" s="38"/>
      <c r="H11" s="43"/>
      <c r="I11" s="43"/>
      <c r="J11" s="43"/>
      <c r="K11" s="36" t="s">
        <v>49</v>
      </c>
      <c r="L11" s="42" t="s">
        <v>37</v>
      </c>
      <c r="M11" s="8" t="s">
        <v>69</v>
      </c>
      <c r="N11" s="10" t="s">
        <v>70</v>
      </c>
      <c r="O11" s="36"/>
      <c r="P11" s="39">
        <v>0</v>
      </c>
      <c r="Q11" s="39">
        <v>0</v>
      </c>
      <c r="R11" s="39">
        <v>0</v>
      </c>
      <c r="S11" s="39">
        <v>-1</v>
      </c>
      <c r="T11" s="39">
        <v>0</v>
      </c>
    </row>
    <row r="12" spans="1:256" s="35" customFormat="1" ht="20.399999999999999" x14ac:dyDescent="0.2">
      <c r="A12" s="41" t="s">
        <v>66</v>
      </c>
      <c r="B12" s="36">
        <v>1</v>
      </c>
      <c r="C12" s="36" t="s">
        <v>71</v>
      </c>
      <c r="D12" s="37"/>
      <c r="E12" s="18" t="s">
        <v>72</v>
      </c>
      <c r="F12" s="40"/>
      <c r="G12" s="38"/>
      <c r="H12" s="43"/>
      <c r="I12" s="43"/>
      <c r="J12" s="43"/>
      <c r="K12" s="36" t="s">
        <v>49</v>
      </c>
      <c r="L12" s="18" t="s">
        <v>37</v>
      </c>
      <c r="M12" s="8" t="s">
        <v>73</v>
      </c>
      <c r="N12" s="10" t="s">
        <v>74</v>
      </c>
      <c r="O12" s="36"/>
      <c r="P12" s="39"/>
      <c r="Q12" s="39"/>
      <c r="R12" s="39"/>
      <c r="S12" s="39"/>
      <c r="T12" s="39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5" customFormat="1" ht="20.399999999999999" x14ac:dyDescent="0.2">
      <c r="A13" s="41" t="s">
        <v>66</v>
      </c>
      <c r="B13" s="36">
        <v>1</v>
      </c>
      <c r="C13" s="36" t="s">
        <v>75</v>
      </c>
      <c r="D13" s="37"/>
      <c r="E13" s="18" t="s">
        <v>76</v>
      </c>
      <c r="F13" s="40"/>
      <c r="G13" s="38"/>
      <c r="H13" s="43"/>
      <c r="I13" s="43"/>
      <c r="J13" s="43"/>
      <c r="K13" s="36" t="s">
        <v>49</v>
      </c>
      <c r="L13" s="42" t="s">
        <v>37</v>
      </c>
      <c r="M13" s="8" t="s">
        <v>77</v>
      </c>
      <c r="N13" s="10" t="s">
        <v>78</v>
      </c>
      <c r="O13" s="36"/>
      <c r="P13" s="39">
        <v>0</v>
      </c>
      <c r="Q13" s="39">
        <v>0</v>
      </c>
      <c r="R13" s="39">
        <v>0</v>
      </c>
      <c r="S13" s="39">
        <v>-1</v>
      </c>
      <c r="T13" s="39">
        <v>0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5" customFormat="1" ht="20.399999999999999" x14ac:dyDescent="0.2">
      <c r="A14" s="41" t="s">
        <v>79</v>
      </c>
      <c r="B14" s="36">
        <v>1</v>
      </c>
      <c r="C14" s="36" t="s">
        <v>80</v>
      </c>
      <c r="D14" s="37"/>
      <c r="E14" s="18" t="s">
        <v>81</v>
      </c>
      <c r="F14" s="40"/>
      <c r="G14" s="38"/>
      <c r="H14" s="43"/>
      <c r="I14" s="43"/>
      <c r="J14" s="43"/>
      <c r="K14" s="36" t="s">
        <v>49</v>
      </c>
      <c r="L14" s="42" t="s">
        <v>37</v>
      </c>
      <c r="M14" s="8" t="s">
        <v>82</v>
      </c>
      <c r="N14" s="34" t="s">
        <v>83</v>
      </c>
      <c r="O14" s="36"/>
      <c r="P14" s="39">
        <v>0</v>
      </c>
      <c r="Q14" s="39">
        <v>0</v>
      </c>
      <c r="R14" s="39">
        <v>0</v>
      </c>
      <c r="S14" s="39">
        <v>-1</v>
      </c>
      <c r="T14" s="39">
        <v>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5" customFormat="1" ht="61.2" x14ac:dyDescent="0.2">
      <c r="A15" s="41" t="s">
        <v>79</v>
      </c>
      <c r="B15" s="36">
        <v>1</v>
      </c>
      <c r="C15" s="36" t="s">
        <v>84</v>
      </c>
      <c r="D15" s="37"/>
      <c r="E15" s="18" t="s">
        <v>85</v>
      </c>
      <c r="F15" s="40"/>
      <c r="G15" s="38"/>
      <c r="H15" s="43"/>
      <c r="I15" s="43"/>
      <c r="J15" s="43"/>
      <c r="K15" s="36" t="s">
        <v>49</v>
      </c>
      <c r="L15" s="42" t="s">
        <v>37</v>
      </c>
      <c r="M15" s="8" t="s">
        <v>86</v>
      </c>
      <c r="N15" s="34" t="s">
        <v>87</v>
      </c>
      <c r="O15" s="36"/>
      <c r="P15" s="39">
        <v>0</v>
      </c>
      <c r="Q15" s="39">
        <v>0</v>
      </c>
      <c r="R15" s="39">
        <v>0</v>
      </c>
      <c r="S15" s="39">
        <v>-1</v>
      </c>
      <c r="T15" s="39">
        <v>0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0.399999999999999" x14ac:dyDescent="0.2">
      <c r="A16" s="41" t="s">
        <v>79</v>
      </c>
      <c r="B16" s="36">
        <v>1</v>
      </c>
      <c r="C16" s="36" t="s">
        <v>71</v>
      </c>
      <c r="D16" s="37"/>
      <c r="E16" s="18" t="s">
        <v>88</v>
      </c>
      <c r="F16" s="40"/>
      <c r="G16" s="38"/>
      <c r="H16" s="43"/>
      <c r="I16" s="43"/>
      <c r="J16" s="43"/>
      <c r="K16" s="36" t="s">
        <v>49</v>
      </c>
      <c r="L16" s="42" t="s">
        <v>37</v>
      </c>
      <c r="M16" s="8" t="s">
        <v>89</v>
      </c>
      <c r="N16" s="10" t="s">
        <v>90</v>
      </c>
      <c r="O16" s="36"/>
      <c r="P16" s="39">
        <v>0</v>
      </c>
      <c r="Q16" s="39">
        <v>0</v>
      </c>
      <c r="R16" s="39">
        <v>0</v>
      </c>
      <c r="S16" s="39">
        <v>-1</v>
      </c>
      <c r="T16" s="39">
        <v>0</v>
      </c>
    </row>
    <row r="17" spans="1:123" ht="20.399999999999999" x14ac:dyDescent="0.2">
      <c r="A17" s="41" t="s">
        <v>79</v>
      </c>
      <c r="B17" s="36">
        <v>1</v>
      </c>
      <c r="C17" s="36" t="s">
        <v>75</v>
      </c>
      <c r="D17" s="37"/>
      <c r="E17" s="18" t="s">
        <v>91</v>
      </c>
      <c r="F17" s="40"/>
      <c r="G17" s="38"/>
      <c r="H17" s="43"/>
      <c r="I17" s="43"/>
      <c r="J17" s="43"/>
      <c r="K17" s="36" t="s">
        <v>49</v>
      </c>
      <c r="L17" s="42" t="s">
        <v>37</v>
      </c>
      <c r="M17" s="8" t="s">
        <v>92</v>
      </c>
      <c r="N17" s="10" t="s">
        <v>93</v>
      </c>
      <c r="O17" s="36"/>
      <c r="P17" s="39">
        <v>0</v>
      </c>
      <c r="Q17" s="39">
        <v>0</v>
      </c>
      <c r="R17" s="39">
        <v>0</v>
      </c>
      <c r="S17" s="39">
        <v>-1</v>
      </c>
      <c r="T17" s="39">
        <v>0</v>
      </c>
    </row>
    <row r="18" spans="1:123" ht="40.799999999999997" x14ac:dyDescent="0.2">
      <c r="A18" s="41" t="s">
        <v>94</v>
      </c>
      <c r="B18" s="36">
        <v>2</v>
      </c>
      <c r="C18" s="36" t="s">
        <v>62</v>
      </c>
      <c r="D18" s="37"/>
      <c r="E18" s="18" t="s">
        <v>95</v>
      </c>
      <c r="F18" s="40"/>
      <c r="G18" s="38"/>
      <c r="H18" s="43"/>
      <c r="I18" s="43"/>
      <c r="J18" s="43"/>
      <c r="K18" s="36" t="s">
        <v>49</v>
      </c>
      <c r="L18" s="42" t="s">
        <v>37</v>
      </c>
      <c r="M18" s="8" t="s">
        <v>96</v>
      </c>
      <c r="N18" s="34" t="s">
        <v>97</v>
      </c>
      <c r="O18" s="36"/>
      <c r="P18" s="39">
        <v>0</v>
      </c>
      <c r="Q18" s="39">
        <v>0</v>
      </c>
      <c r="R18" s="39">
        <v>0</v>
      </c>
      <c r="S18" s="39">
        <v>-1</v>
      </c>
      <c r="T18" s="39">
        <v>0</v>
      </c>
    </row>
    <row r="19" spans="1:123" ht="40.799999999999997" x14ac:dyDescent="0.2">
      <c r="A19" s="41" t="s">
        <v>94</v>
      </c>
      <c r="B19" s="36">
        <v>2</v>
      </c>
      <c r="C19" s="36" t="s">
        <v>98</v>
      </c>
      <c r="D19" s="37"/>
      <c r="E19" s="18" t="s">
        <v>99</v>
      </c>
      <c r="F19" s="40"/>
      <c r="G19" s="38"/>
      <c r="H19" s="43"/>
      <c r="I19" s="43"/>
      <c r="J19" s="43"/>
      <c r="K19" s="36" t="s">
        <v>49</v>
      </c>
      <c r="L19" s="42" t="s">
        <v>37</v>
      </c>
      <c r="M19" s="8" t="s">
        <v>100</v>
      </c>
      <c r="N19" s="50" t="s">
        <v>101</v>
      </c>
      <c r="O19" s="36"/>
      <c r="P19" s="39">
        <v>0</v>
      </c>
      <c r="Q19" s="39">
        <v>0</v>
      </c>
      <c r="R19" s="39">
        <v>0</v>
      </c>
      <c r="S19" s="39">
        <v>-1</v>
      </c>
      <c r="T19" s="39">
        <v>0</v>
      </c>
    </row>
    <row r="20" spans="1:123" s="35" customFormat="1" ht="40.799999999999997" x14ac:dyDescent="0.2">
      <c r="A20" s="66" t="s">
        <v>102</v>
      </c>
      <c r="B20" s="67">
        <v>2</v>
      </c>
      <c r="C20" s="67" t="s">
        <v>62</v>
      </c>
      <c r="D20" s="68"/>
      <c r="E20" s="73" t="s">
        <v>103</v>
      </c>
      <c r="F20" s="70"/>
      <c r="G20" s="74"/>
      <c r="H20" s="75"/>
      <c r="I20" s="75"/>
      <c r="J20" s="75"/>
      <c r="K20" s="67" t="s">
        <v>49</v>
      </c>
      <c r="L20" s="71" t="s">
        <v>37</v>
      </c>
      <c r="M20" s="65" t="s">
        <v>104</v>
      </c>
      <c r="N20" s="64" t="s">
        <v>105</v>
      </c>
      <c r="O20" s="67"/>
      <c r="P20" s="72">
        <v>0</v>
      </c>
      <c r="Q20" s="72">
        <v>0</v>
      </c>
      <c r="R20" s="72">
        <v>0</v>
      </c>
      <c r="S20" s="72">
        <v>-1</v>
      </c>
      <c r="T20" s="72">
        <v>0</v>
      </c>
    </row>
    <row r="21" spans="1:123" ht="40.799999999999997" x14ac:dyDescent="0.2">
      <c r="A21" s="41" t="s">
        <v>102</v>
      </c>
      <c r="B21" s="36">
        <v>2</v>
      </c>
      <c r="C21" s="36" t="s">
        <v>106</v>
      </c>
      <c r="D21" s="37"/>
      <c r="E21" s="18" t="s">
        <v>107</v>
      </c>
      <c r="F21" s="40"/>
      <c r="G21" s="38"/>
      <c r="H21" s="43"/>
      <c r="I21" s="43"/>
      <c r="J21" s="43"/>
      <c r="K21" s="36" t="s">
        <v>49</v>
      </c>
      <c r="L21" s="42" t="s">
        <v>37</v>
      </c>
      <c r="M21" s="8" t="s">
        <v>108</v>
      </c>
      <c r="N21" s="10" t="s">
        <v>105</v>
      </c>
      <c r="O21" s="36"/>
      <c r="P21" s="39">
        <v>0</v>
      </c>
      <c r="Q21" s="39">
        <v>0</v>
      </c>
      <c r="R21" s="39">
        <v>0</v>
      </c>
      <c r="S21" s="39">
        <v>-1</v>
      </c>
      <c r="T21" s="39">
        <v>0</v>
      </c>
    </row>
    <row r="22" spans="1:123" s="35" customFormat="1" ht="40.799999999999997" x14ac:dyDescent="0.2">
      <c r="A22" s="66" t="s">
        <v>102</v>
      </c>
      <c r="B22" s="67">
        <v>2</v>
      </c>
      <c r="C22" s="67" t="s">
        <v>98</v>
      </c>
      <c r="D22" s="68"/>
      <c r="E22" s="69" t="s">
        <v>109</v>
      </c>
      <c r="F22" s="70"/>
      <c r="G22" s="67"/>
      <c r="H22" s="70"/>
      <c r="I22" s="70"/>
      <c r="J22" s="70"/>
      <c r="K22" s="67" t="s">
        <v>110</v>
      </c>
      <c r="L22" s="71" t="s">
        <v>37</v>
      </c>
      <c r="M22" s="65" t="s">
        <v>111</v>
      </c>
      <c r="N22" s="65" t="s">
        <v>112</v>
      </c>
      <c r="O22" s="67"/>
      <c r="P22" s="68">
        <v>0</v>
      </c>
      <c r="Q22" s="68">
        <v>0</v>
      </c>
      <c r="R22" s="72">
        <v>0</v>
      </c>
      <c r="S22" s="72">
        <v>-1</v>
      </c>
      <c r="T22" s="72">
        <v>0</v>
      </c>
    </row>
    <row r="23" spans="1:123" s="35" customFormat="1" ht="81.599999999999994" x14ac:dyDescent="0.2">
      <c r="A23" s="41" t="s">
        <v>113</v>
      </c>
      <c r="B23" s="36">
        <v>3</v>
      </c>
      <c r="C23" s="36" t="s">
        <v>67</v>
      </c>
      <c r="D23" s="37"/>
      <c r="E23" s="18" t="s">
        <v>114</v>
      </c>
      <c r="F23" s="40"/>
      <c r="G23" s="38"/>
      <c r="H23" s="43"/>
      <c r="I23" s="43"/>
      <c r="J23" s="43"/>
      <c r="K23" s="36" t="s">
        <v>115</v>
      </c>
      <c r="L23" s="42" t="s">
        <v>37</v>
      </c>
      <c r="M23" s="8" t="s">
        <v>116</v>
      </c>
      <c r="N23" s="10" t="s">
        <v>117</v>
      </c>
      <c r="O23" s="36"/>
      <c r="P23" s="39">
        <v>0</v>
      </c>
      <c r="Q23" s="39">
        <v>0</v>
      </c>
      <c r="R23" s="39">
        <v>0</v>
      </c>
      <c r="S23" s="39">
        <v>-1</v>
      </c>
      <c r="T23" s="39">
        <v>0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</row>
    <row r="24" spans="1:123" ht="40.799999999999997" x14ac:dyDescent="0.2">
      <c r="A24" s="41" t="s">
        <v>118</v>
      </c>
      <c r="B24" s="36">
        <v>2</v>
      </c>
      <c r="C24" s="36" t="s">
        <v>62</v>
      </c>
      <c r="D24" s="37"/>
      <c r="E24" s="18" t="s">
        <v>119</v>
      </c>
      <c r="F24" s="40"/>
      <c r="G24" s="38"/>
      <c r="H24" s="43"/>
      <c r="I24" s="43"/>
      <c r="J24" s="43"/>
      <c r="K24" s="36" t="s">
        <v>49</v>
      </c>
      <c r="L24" s="42" t="s">
        <v>37</v>
      </c>
      <c r="M24" s="8" t="s">
        <v>120</v>
      </c>
      <c r="N24" s="10" t="s">
        <v>121</v>
      </c>
      <c r="O24" s="36"/>
      <c r="P24" s="39">
        <v>0</v>
      </c>
      <c r="Q24" s="39">
        <v>0</v>
      </c>
      <c r="R24" s="39">
        <v>0</v>
      </c>
      <c r="S24" s="39">
        <v>-1</v>
      </c>
      <c r="T24" s="39">
        <v>0</v>
      </c>
    </row>
    <row r="25" spans="1:123" ht="51" x14ac:dyDescent="0.2">
      <c r="A25" s="41" t="s">
        <v>118</v>
      </c>
      <c r="B25" s="36">
        <v>3</v>
      </c>
      <c r="C25" s="36" t="s">
        <v>122</v>
      </c>
      <c r="D25" s="37"/>
      <c r="E25" s="18" t="s">
        <v>123</v>
      </c>
      <c r="F25" s="40"/>
      <c r="G25" s="38"/>
      <c r="H25" s="43"/>
      <c r="I25" s="43"/>
      <c r="J25" s="43"/>
      <c r="K25" s="36" t="s">
        <v>49</v>
      </c>
      <c r="L25" s="42" t="s">
        <v>37</v>
      </c>
      <c r="M25" s="8" t="s">
        <v>124</v>
      </c>
      <c r="N25" s="10" t="s">
        <v>125</v>
      </c>
      <c r="O25" s="36"/>
      <c r="P25" s="39">
        <v>0</v>
      </c>
      <c r="Q25" s="39">
        <v>0</v>
      </c>
      <c r="R25" s="39">
        <v>0</v>
      </c>
      <c r="S25" s="39">
        <v>-1</v>
      </c>
      <c r="T25" s="39">
        <v>0</v>
      </c>
    </row>
    <row r="26" spans="1:123" ht="20.399999999999999" x14ac:dyDescent="0.2">
      <c r="A26" s="41" t="s">
        <v>118</v>
      </c>
      <c r="B26" s="36">
        <v>1</v>
      </c>
      <c r="C26" s="36" t="s">
        <v>75</v>
      </c>
      <c r="D26" s="37"/>
      <c r="E26" s="18" t="s">
        <v>126</v>
      </c>
      <c r="F26" s="40"/>
      <c r="G26" s="38"/>
      <c r="H26" s="43"/>
      <c r="I26" s="43"/>
      <c r="J26" s="43"/>
      <c r="K26" s="36" t="s">
        <v>49</v>
      </c>
      <c r="L26" s="42" t="s">
        <v>37</v>
      </c>
      <c r="M26" s="8" t="s">
        <v>127</v>
      </c>
      <c r="N26" s="10" t="s">
        <v>128</v>
      </c>
      <c r="O26" s="36"/>
      <c r="P26" s="39">
        <v>0</v>
      </c>
      <c r="Q26" s="39">
        <v>0</v>
      </c>
      <c r="R26" s="39">
        <v>0</v>
      </c>
      <c r="S26" s="39">
        <v>-1</v>
      </c>
      <c r="T26" s="39">
        <v>0</v>
      </c>
    </row>
    <row r="27" spans="1:123" ht="20.399999999999999" x14ac:dyDescent="0.2">
      <c r="A27" s="41" t="s">
        <v>129</v>
      </c>
      <c r="B27" s="36">
        <v>1</v>
      </c>
      <c r="C27" s="36" t="s">
        <v>80</v>
      </c>
      <c r="D27" s="37"/>
      <c r="E27" s="18" t="s">
        <v>130</v>
      </c>
      <c r="F27" s="40"/>
      <c r="G27" s="38"/>
      <c r="H27" s="43"/>
      <c r="I27" s="43"/>
      <c r="J27" s="43"/>
      <c r="K27" s="36" t="s">
        <v>49</v>
      </c>
      <c r="L27" s="42" t="s">
        <v>37</v>
      </c>
      <c r="M27" s="8" t="s">
        <v>131</v>
      </c>
      <c r="N27" s="10" t="s">
        <v>132</v>
      </c>
      <c r="O27" s="36"/>
      <c r="P27" s="39">
        <v>0</v>
      </c>
      <c r="Q27" s="39">
        <v>0</v>
      </c>
      <c r="R27" s="39">
        <v>0</v>
      </c>
      <c r="S27" s="39">
        <v>-1</v>
      </c>
      <c r="T27" s="39">
        <v>0</v>
      </c>
    </row>
    <row r="28" spans="1:123" ht="20.399999999999999" x14ac:dyDescent="0.2">
      <c r="A28" s="41" t="s">
        <v>129</v>
      </c>
      <c r="B28" s="36">
        <v>1</v>
      </c>
      <c r="C28" s="36" t="s">
        <v>84</v>
      </c>
      <c r="D28" s="37"/>
      <c r="E28" s="18" t="s">
        <v>133</v>
      </c>
      <c r="F28" s="40"/>
      <c r="G28" s="38"/>
      <c r="H28" s="43"/>
      <c r="I28" s="43"/>
      <c r="J28" s="43"/>
      <c r="K28" s="36" t="s">
        <v>49</v>
      </c>
      <c r="L28" s="42" t="s">
        <v>37</v>
      </c>
      <c r="M28" s="8" t="s">
        <v>134</v>
      </c>
      <c r="N28" s="10" t="s">
        <v>135</v>
      </c>
      <c r="O28" s="36"/>
      <c r="P28" s="39">
        <v>0</v>
      </c>
      <c r="Q28" s="39">
        <v>0</v>
      </c>
      <c r="R28" s="39">
        <v>0</v>
      </c>
      <c r="S28" s="39">
        <v>-1</v>
      </c>
      <c r="T28" s="39">
        <v>0</v>
      </c>
    </row>
    <row r="29" spans="1:123" ht="20.399999999999999" x14ac:dyDescent="0.2">
      <c r="A29" s="41" t="s">
        <v>129</v>
      </c>
      <c r="B29" s="36">
        <v>1</v>
      </c>
      <c r="C29" s="36" t="s">
        <v>47</v>
      </c>
      <c r="D29" s="37"/>
      <c r="E29" s="18" t="s">
        <v>136</v>
      </c>
      <c r="F29" s="40"/>
      <c r="G29" s="38"/>
      <c r="H29" s="43"/>
      <c r="I29" s="43"/>
      <c r="J29" s="43"/>
      <c r="K29" s="36" t="s">
        <v>49</v>
      </c>
      <c r="L29" s="42" t="s">
        <v>37</v>
      </c>
      <c r="M29" s="8" t="s">
        <v>137</v>
      </c>
      <c r="N29" s="10" t="s">
        <v>135</v>
      </c>
      <c r="O29" s="36"/>
      <c r="P29" s="39">
        <v>0</v>
      </c>
      <c r="Q29" s="39">
        <v>0</v>
      </c>
      <c r="R29" s="39">
        <v>0</v>
      </c>
      <c r="S29" s="39">
        <v>-1</v>
      </c>
      <c r="T29" s="39">
        <v>0</v>
      </c>
    </row>
    <row r="30" spans="1:123" ht="20.399999999999999" x14ac:dyDescent="0.2">
      <c r="A30" s="41" t="s">
        <v>129</v>
      </c>
      <c r="B30" s="36">
        <v>1</v>
      </c>
      <c r="C30" s="36" t="s">
        <v>52</v>
      </c>
      <c r="D30" s="37"/>
      <c r="E30" s="18" t="s">
        <v>138</v>
      </c>
      <c r="F30" s="40"/>
      <c r="G30" s="38"/>
      <c r="H30" s="43"/>
      <c r="I30" s="43"/>
      <c r="J30" s="43"/>
      <c r="K30" s="36" t="s">
        <v>49</v>
      </c>
      <c r="L30" s="42" t="s">
        <v>37</v>
      </c>
      <c r="M30" s="8" t="s">
        <v>139</v>
      </c>
      <c r="N30" s="10" t="s">
        <v>135</v>
      </c>
      <c r="O30" s="36"/>
      <c r="P30" s="39">
        <v>0</v>
      </c>
      <c r="Q30" s="39">
        <v>0</v>
      </c>
      <c r="R30" s="39">
        <v>0</v>
      </c>
      <c r="S30" s="39">
        <v>-1</v>
      </c>
      <c r="T30" s="39">
        <v>0</v>
      </c>
    </row>
    <row r="31" spans="1:123" s="35" customFormat="1" ht="20.399999999999999" x14ac:dyDescent="0.2">
      <c r="A31" s="41" t="s">
        <v>129</v>
      </c>
      <c r="B31" s="36">
        <v>1</v>
      </c>
      <c r="C31" s="36" t="s">
        <v>71</v>
      </c>
      <c r="D31" s="37"/>
      <c r="E31" s="18" t="s">
        <v>140</v>
      </c>
      <c r="F31" s="40"/>
      <c r="G31" s="38"/>
      <c r="H31" s="43"/>
      <c r="I31" s="43"/>
      <c r="J31" s="43"/>
      <c r="K31" s="36" t="s">
        <v>49</v>
      </c>
      <c r="L31" s="42" t="s">
        <v>37</v>
      </c>
      <c r="M31" s="8" t="s">
        <v>141</v>
      </c>
      <c r="N31" s="10" t="s">
        <v>135</v>
      </c>
      <c r="O31" s="36"/>
      <c r="P31" s="39">
        <v>0</v>
      </c>
      <c r="Q31" s="39">
        <v>0</v>
      </c>
      <c r="R31" s="39">
        <v>0</v>
      </c>
      <c r="S31" s="39">
        <v>-1</v>
      </c>
      <c r="T31" s="39">
        <v>0</v>
      </c>
    </row>
    <row r="32" spans="1:123" s="35" customFormat="1" ht="20.399999999999999" x14ac:dyDescent="0.2">
      <c r="A32" s="41" t="s">
        <v>129</v>
      </c>
      <c r="B32" s="36">
        <v>1</v>
      </c>
      <c r="C32" s="36" t="s">
        <v>75</v>
      </c>
      <c r="D32" s="37"/>
      <c r="E32" s="18" t="s">
        <v>142</v>
      </c>
      <c r="F32" s="36"/>
      <c r="G32" s="38"/>
      <c r="H32" s="43"/>
      <c r="I32" s="43"/>
      <c r="J32" s="43"/>
      <c r="K32" s="36" t="s">
        <v>49</v>
      </c>
      <c r="L32" s="42" t="s">
        <v>37</v>
      </c>
      <c r="M32" s="8" t="s">
        <v>143</v>
      </c>
      <c r="N32" s="10" t="s">
        <v>135</v>
      </c>
      <c r="O32" s="36"/>
      <c r="P32" s="39"/>
      <c r="Q32" s="39"/>
      <c r="R32" s="39"/>
      <c r="S32" s="39"/>
      <c r="T32" s="39"/>
    </row>
    <row r="33" spans="1:53" ht="20.399999999999999" x14ac:dyDescent="0.2">
      <c r="A33" s="41" t="s">
        <v>129</v>
      </c>
      <c r="B33" s="36">
        <v>1</v>
      </c>
      <c r="C33" s="36" t="s">
        <v>144</v>
      </c>
      <c r="D33" s="37"/>
      <c r="E33" s="18" t="s">
        <v>145</v>
      </c>
      <c r="F33" s="40"/>
      <c r="G33" s="38"/>
      <c r="H33" s="43"/>
      <c r="I33" s="43"/>
      <c r="J33" s="43"/>
      <c r="K33" s="36" t="s">
        <v>49</v>
      </c>
      <c r="L33" s="42" t="s">
        <v>37</v>
      </c>
      <c r="M33" s="8" t="s">
        <v>146</v>
      </c>
      <c r="N33" s="10" t="s">
        <v>135</v>
      </c>
      <c r="O33" s="36"/>
      <c r="P33" s="39">
        <v>0</v>
      </c>
      <c r="Q33" s="39">
        <v>0</v>
      </c>
      <c r="R33" s="39">
        <v>0</v>
      </c>
      <c r="S33" s="39">
        <v>-1</v>
      </c>
      <c r="T33" s="39">
        <v>0</v>
      </c>
    </row>
    <row r="34" spans="1:53" ht="20.399999999999999" x14ac:dyDescent="0.2">
      <c r="A34" s="41" t="s">
        <v>147</v>
      </c>
      <c r="B34" s="36">
        <v>1</v>
      </c>
      <c r="C34" s="36" t="s">
        <v>80</v>
      </c>
      <c r="D34" s="37"/>
      <c r="E34" s="18" t="s">
        <v>148</v>
      </c>
      <c r="F34" s="40"/>
      <c r="G34" s="38"/>
      <c r="H34" s="43"/>
      <c r="I34" s="43"/>
      <c r="J34" s="43"/>
      <c r="K34" s="36" t="s">
        <v>49</v>
      </c>
      <c r="L34" s="42" t="s">
        <v>37</v>
      </c>
      <c r="M34" s="8" t="s">
        <v>149</v>
      </c>
      <c r="N34" s="10" t="s">
        <v>135</v>
      </c>
      <c r="O34" s="36"/>
      <c r="P34" s="39">
        <v>0</v>
      </c>
      <c r="Q34" s="39">
        <v>0</v>
      </c>
      <c r="R34" s="39">
        <v>0</v>
      </c>
      <c r="S34" s="39">
        <v>-1</v>
      </c>
      <c r="T34" s="39">
        <v>0</v>
      </c>
    </row>
    <row r="35" spans="1:53" ht="20.399999999999999" x14ac:dyDescent="0.2">
      <c r="A35" s="41" t="s">
        <v>147</v>
      </c>
      <c r="B35" s="36">
        <v>1</v>
      </c>
      <c r="C35" s="36" t="s">
        <v>84</v>
      </c>
      <c r="D35" s="37"/>
      <c r="E35" s="18" t="s">
        <v>150</v>
      </c>
      <c r="F35" s="40"/>
      <c r="G35" s="38"/>
      <c r="H35" s="43"/>
      <c r="I35" s="43"/>
      <c r="J35" s="43"/>
      <c r="K35" s="36" t="s">
        <v>49</v>
      </c>
      <c r="L35" s="42" t="s">
        <v>37</v>
      </c>
      <c r="M35" s="8" t="s">
        <v>151</v>
      </c>
      <c r="N35" s="10" t="s">
        <v>135</v>
      </c>
      <c r="O35" s="36"/>
      <c r="P35" s="39">
        <v>0</v>
      </c>
      <c r="Q35" s="39">
        <v>0</v>
      </c>
      <c r="R35" s="39">
        <v>0</v>
      </c>
      <c r="S35" s="39">
        <v>-1</v>
      </c>
      <c r="T35" s="39">
        <v>0</v>
      </c>
    </row>
    <row r="36" spans="1:53" x14ac:dyDescent="0.2">
      <c r="A36" s="41" t="s">
        <v>152</v>
      </c>
      <c r="B36" s="36">
        <v>7</v>
      </c>
      <c r="C36" s="36" t="s">
        <v>153</v>
      </c>
      <c r="D36" s="37"/>
      <c r="E36" s="18" t="s">
        <v>154</v>
      </c>
      <c r="F36" s="40"/>
      <c r="G36" s="38"/>
      <c r="H36" s="43"/>
      <c r="I36" s="43"/>
      <c r="J36" s="43"/>
      <c r="K36" s="36" t="s">
        <v>46</v>
      </c>
      <c r="L36" s="42" t="s">
        <v>155</v>
      </c>
      <c r="M36" s="8" t="s">
        <v>156</v>
      </c>
      <c r="N36" s="10"/>
      <c r="O36" s="36"/>
      <c r="P36" s="39">
        <v>0</v>
      </c>
      <c r="Q36" s="39">
        <v>0</v>
      </c>
      <c r="R36" s="39">
        <v>0</v>
      </c>
      <c r="S36" s="39">
        <v>-1</v>
      </c>
      <c r="T36" s="39">
        <v>0</v>
      </c>
    </row>
    <row r="37" spans="1:53" x14ac:dyDescent="0.2">
      <c r="A37" s="41" t="s">
        <v>157</v>
      </c>
      <c r="B37" s="36">
        <v>7</v>
      </c>
      <c r="C37" s="36" t="s">
        <v>153</v>
      </c>
      <c r="D37" s="37"/>
      <c r="E37" s="18" t="s">
        <v>158</v>
      </c>
      <c r="F37" s="40"/>
      <c r="G37" s="38"/>
      <c r="H37" s="43"/>
      <c r="I37" s="43"/>
      <c r="J37" s="43"/>
      <c r="K37" s="36" t="s">
        <v>46</v>
      </c>
      <c r="L37" s="42" t="s">
        <v>155</v>
      </c>
      <c r="M37" s="8" t="s">
        <v>159</v>
      </c>
      <c r="N37" s="10"/>
      <c r="O37" s="36"/>
      <c r="P37" s="39">
        <v>0</v>
      </c>
      <c r="Q37" s="39">
        <v>0</v>
      </c>
      <c r="R37" s="39">
        <v>0</v>
      </c>
      <c r="S37" s="39">
        <v>-1</v>
      </c>
      <c r="T37" s="39">
        <v>0</v>
      </c>
    </row>
    <row r="38" spans="1:53" x14ac:dyDescent="0.2">
      <c r="A38" s="41" t="s">
        <v>160</v>
      </c>
      <c r="B38" s="36">
        <v>7</v>
      </c>
      <c r="C38" s="36" t="s">
        <v>153</v>
      </c>
      <c r="D38" s="37"/>
      <c r="E38" s="18" t="s">
        <v>161</v>
      </c>
      <c r="F38" s="40"/>
      <c r="G38" s="38"/>
      <c r="H38" s="43"/>
      <c r="I38" s="43"/>
      <c r="J38" s="43"/>
      <c r="K38" s="36" t="s">
        <v>46</v>
      </c>
      <c r="L38" s="42" t="s">
        <v>155</v>
      </c>
      <c r="M38" s="8" t="s">
        <v>162</v>
      </c>
      <c r="N38" s="76"/>
      <c r="O38" s="36"/>
      <c r="P38" s="39">
        <v>0</v>
      </c>
      <c r="Q38" s="39">
        <v>0</v>
      </c>
      <c r="R38" s="39">
        <v>0</v>
      </c>
      <c r="S38" s="39">
        <v>-1</v>
      </c>
      <c r="T38" s="39">
        <v>0</v>
      </c>
    </row>
    <row r="39" spans="1:53" x14ac:dyDescent="0.2">
      <c r="A39" s="41" t="s">
        <v>163</v>
      </c>
      <c r="B39" s="36">
        <v>7</v>
      </c>
      <c r="C39" s="36" t="s">
        <v>153</v>
      </c>
      <c r="D39" s="37" t="s">
        <v>4</v>
      </c>
      <c r="E39" s="18" t="s">
        <v>164</v>
      </c>
      <c r="F39" s="40"/>
      <c r="G39" s="38"/>
      <c r="H39" s="43"/>
      <c r="I39" s="43"/>
      <c r="J39" s="43"/>
      <c r="K39" s="36" t="s">
        <v>46</v>
      </c>
      <c r="L39" s="42" t="s">
        <v>155</v>
      </c>
      <c r="M39" s="8" t="s">
        <v>165</v>
      </c>
      <c r="N39" s="76"/>
      <c r="O39" s="36"/>
      <c r="P39" s="39">
        <v>0</v>
      </c>
      <c r="Q39" s="39">
        <v>0</v>
      </c>
      <c r="R39" s="39">
        <v>0</v>
      </c>
      <c r="S39" s="39">
        <v>-1</v>
      </c>
      <c r="T39" s="39">
        <v>0</v>
      </c>
    </row>
    <row r="40" spans="1:53" ht="20.399999999999999" x14ac:dyDescent="0.2">
      <c r="A40" s="41" t="s">
        <v>166</v>
      </c>
      <c r="B40" s="40">
        <v>1</v>
      </c>
      <c r="C40" s="40" t="s">
        <v>80</v>
      </c>
      <c r="D40" s="37"/>
      <c r="E40" s="18" t="s">
        <v>167</v>
      </c>
      <c r="F40" s="40"/>
      <c r="G40" s="38"/>
      <c r="H40" s="43"/>
      <c r="I40" s="43"/>
      <c r="J40" s="43"/>
      <c r="K40" s="36" t="s">
        <v>49</v>
      </c>
      <c r="L40" s="42" t="s">
        <v>155</v>
      </c>
      <c r="M40" s="17" t="s">
        <v>168</v>
      </c>
      <c r="N40" s="10" t="s">
        <v>169</v>
      </c>
      <c r="O40" s="36"/>
      <c r="P40" s="39">
        <v>0</v>
      </c>
      <c r="Q40" s="39">
        <v>0</v>
      </c>
      <c r="R40" s="39">
        <v>0</v>
      </c>
      <c r="S40" s="39">
        <v>-1</v>
      </c>
      <c r="T40" s="39">
        <v>0</v>
      </c>
    </row>
    <row r="41" spans="1:53" x14ac:dyDescent="0.2">
      <c r="A41" s="41" t="s">
        <v>166</v>
      </c>
      <c r="B41" s="40">
        <v>1</v>
      </c>
      <c r="C41" s="36" t="s">
        <v>84</v>
      </c>
      <c r="D41" s="37"/>
      <c r="E41" s="18" t="s">
        <v>170</v>
      </c>
      <c r="F41" s="40"/>
      <c r="G41" s="38"/>
      <c r="H41" s="43"/>
      <c r="I41" s="43"/>
      <c r="J41" s="43"/>
      <c r="K41" s="36" t="s">
        <v>49</v>
      </c>
      <c r="L41" s="42" t="s">
        <v>155</v>
      </c>
      <c r="M41" s="17" t="s">
        <v>171</v>
      </c>
      <c r="N41" s="10" t="s">
        <v>172</v>
      </c>
      <c r="O41" s="36"/>
      <c r="P41" s="39">
        <v>0</v>
      </c>
      <c r="Q41" s="39">
        <v>0</v>
      </c>
      <c r="R41" s="39">
        <v>0</v>
      </c>
      <c r="S41" s="39">
        <v>-1</v>
      </c>
      <c r="T41" s="39">
        <v>0</v>
      </c>
    </row>
    <row r="42" spans="1:53" x14ac:dyDescent="0.2">
      <c r="A42" s="41" t="s">
        <v>166</v>
      </c>
      <c r="B42" s="40">
        <v>1</v>
      </c>
      <c r="C42" s="40" t="s">
        <v>47</v>
      </c>
      <c r="D42" s="37"/>
      <c r="E42" s="18" t="s">
        <v>173</v>
      </c>
      <c r="F42" s="40"/>
      <c r="G42" s="38"/>
      <c r="H42" s="43"/>
      <c r="I42" s="43"/>
      <c r="J42" s="43"/>
      <c r="K42" s="36" t="s">
        <v>49</v>
      </c>
      <c r="L42" s="42" t="s">
        <v>155</v>
      </c>
      <c r="M42" s="17" t="s">
        <v>174</v>
      </c>
      <c r="N42" s="10" t="s">
        <v>175</v>
      </c>
      <c r="O42" s="36"/>
      <c r="P42" s="39">
        <v>0</v>
      </c>
      <c r="Q42" s="39">
        <v>0</v>
      </c>
      <c r="R42" s="39">
        <v>0</v>
      </c>
      <c r="S42" s="39">
        <v>-1</v>
      </c>
      <c r="T42" s="39">
        <v>0</v>
      </c>
    </row>
    <row r="43" spans="1:53" x14ac:dyDescent="0.2">
      <c r="A43" s="41" t="s">
        <v>166</v>
      </c>
      <c r="B43" s="40">
        <v>1</v>
      </c>
      <c r="C43" s="40" t="s">
        <v>52</v>
      </c>
      <c r="D43" s="37"/>
      <c r="E43" s="18" t="s">
        <v>176</v>
      </c>
      <c r="F43" s="40"/>
      <c r="G43" s="38"/>
      <c r="H43" s="43"/>
      <c r="I43" s="43"/>
      <c r="J43" s="43"/>
      <c r="K43" s="36" t="s">
        <v>49</v>
      </c>
      <c r="L43" s="42" t="s">
        <v>155</v>
      </c>
      <c r="M43" s="17" t="s">
        <v>177</v>
      </c>
      <c r="N43" s="10" t="s">
        <v>178</v>
      </c>
      <c r="O43" s="36"/>
      <c r="P43" s="39">
        <v>0</v>
      </c>
      <c r="Q43" s="39">
        <v>0</v>
      </c>
      <c r="R43" s="39">
        <v>0</v>
      </c>
      <c r="S43" s="39">
        <v>-1</v>
      </c>
      <c r="T43" s="39">
        <v>0</v>
      </c>
    </row>
    <row r="44" spans="1:53" s="35" customFormat="1" x14ac:dyDescent="0.2">
      <c r="A44" s="41" t="s">
        <v>166</v>
      </c>
      <c r="B44" s="40">
        <v>1</v>
      </c>
      <c r="C44" s="40" t="s">
        <v>71</v>
      </c>
      <c r="D44" s="37"/>
      <c r="E44" s="18" t="s">
        <v>179</v>
      </c>
      <c r="F44" s="40"/>
      <c r="G44" s="38"/>
      <c r="H44" s="43"/>
      <c r="I44" s="43"/>
      <c r="J44" s="43"/>
      <c r="K44" s="36" t="s">
        <v>49</v>
      </c>
      <c r="L44" s="42" t="s">
        <v>155</v>
      </c>
      <c r="M44" s="17" t="s">
        <v>180</v>
      </c>
      <c r="N44" s="10" t="s">
        <v>181</v>
      </c>
      <c r="O44" s="36"/>
      <c r="P44" s="39">
        <v>0</v>
      </c>
      <c r="Q44" s="39">
        <v>0</v>
      </c>
      <c r="R44" s="39">
        <v>0</v>
      </c>
      <c r="S44" s="39">
        <v>-1</v>
      </c>
      <c r="T44" s="39">
        <v>0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s="35" customFormat="1" x14ac:dyDescent="0.2">
      <c r="A45" s="41" t="s">
        <v>166</v>
      </c>
      <c r="B45" s="40">
        <v>1</v>
      </c>
      <c r="C45" s="36" t="s">
        <v>75</v>
      </c>
      <c r="D45" s="37"/>
      <c r="E45" s="18" t="s">
        <v>182</v>
      </c>
      <c r="F45" s="40"/>
      <c r="G45" s="38"/>
      <c r="H45" s="43"/>
      <c r="I45" s="43"/>
      <c r="J45" s="43"/>
      <c r="K45" s="36" t="s">
        <v>49</v>
      </c>
      <c r="L45" s="42" t="s">
        <v>155</v>
      </c>
      <c r="M45" s="17" t="s">
        <v>183</v>
      </c>
      <c r="N45" s="10" t="s">
        <v>184</v>
      </c>
      <c r="O45" s="36"/>
      <c r="P45" s="39">
        <v>0</v>
      </c>
      <c r="Q45" s="39">
        <v>0</v>
      </c>
      <c r="R45" s="39">
        <v>0</v>
      </c>
      <c r="S45" s="39">
        <v>-1</v>
      </c>
      <c r="T45" s="39">
        <v>0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s="35" customFormat="1" x14ac:dyDescent="0.2">
      <c r="A46" s="41" t="s">
        <v>166</v>
      </c>
      <c r="B46" s="40">
        <v>1</v>
      </c>
      <c r="C46" s="36" t="s">
        <v>144</v>
      </c>
      <c r="D46" s="37"/>
      <c r="E46" s="18" t="s">
        <v>185</v>
      </c>
      <c r="F46" s="40"/>
      <c r="G46" s="38"/>
      <c r="H46" s="43"/>
      <c r="I46" s="43"/>
      <c r="J46" s="43"/>
      <c r="K46" s="36" t="s">
        <v>49</v>
      </c>
      <c r="L46" s="42" t="s">
        <v>155</v>
      </c>
      <c r="M46" s="17" t="s">
        <v>186</v>
      </c>
      <c r="N46" s="10" t="s">
        <v>184</v>
      </c>
      <c r="O46" s="36"/>
      <c r="P46" s="39">
        <v>0</v>
      </c>
      <c r="Q46" s="39">
        <v>0</v>
      </c>
      <c r="R46" s="39">
        <v>0</v>
      </c>
      <c r="S46" s="39">
        <v>-1</v>
      </c>
      <c r="T46" s="39">
        <v>0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x14ac:dyDescent="0.2">
      <c r="A47" s="41" t="s">
        <v>187</v>
      </c>
      <c r="B47" s="40">
        <v>1</v>
      </c>
      <c r="C47" s="40" t="s">
        <v>80</v>
      </c>
      <c r="D47" s="37"/>
      <c r="E47" s="18" t="s">
        <v>188</v>
      </c>
      <c r="F47" s="40"/>
      <c r="G47" s="38"/>
      <c r="H47" s="43"/>
      <c r="I47" s="43"/>
      <c r="J47" s="43"/>
      <c r="K47" s="36" t="s">
        <v>49</v>
      </c>
      <c r="L47" s="42" t="s">
        <v>155</v>
      </c>
      <c r="M47" s="17" t="s">
        <v>189</v>
      </c>
      <c r="N47" s="10" t="s">
        <v>190</v>
      </c>
      <c r="O47" s="36"/>
      <c r="P47" s="39">
        <v>0</v>
      </c>
      <c r="Q47" s="39">
        <v>0</v>
      </c>
      <c r="R47" s="39">
        <v>0</v>
      </c>
      <c r="S47" s="39">
        <v>-1</v>
      </c>
      <c r="T47" s="39">
        <v>0</v>
      </c>
    </row>
    <row r="48" spans="1:53" x14ac:dyDescent="0.2">
      <c r="A48" s="41" t="s">
        <v>187</v>
      </c>
      <c r="B48" s="40">
        <v>1</v>
      </c>
      <c r="C48" s="36" t="s">
        <v>84</v>
      </c>
      <c r="D48" s="37"/>
      <c r="E48" s="18" t="s">
        <v>191</v>
      </c>
      <c r="F48" s="40"/>
      <c r="G48" s="38"/>
      <c r="H48" s="43"/>
      <c r="I48" s="43"/>
      <c r="J48" s="43"/>
      <c r="K48" s="36" t="s">
        <v>49</v>
      </c>
      <c r="L48" s="42" t="s">
        <v>155</v>
      </c>
      <c r="M48" s="17" t="s">
        <v>192</v>
      </c>
      <c r="N48" s="10" t="s">
        <v>193</v>
      </c>
      <c r="O48" s="36"/>
      <c r="P48" s="39">
        <v>0</v>
      </c>
      <c r="Q48" s="39">
        <v>0</v>
      </c>
      <c r="R48" s="39">
        <v>0</v>
      </c>
      <c r="S48" s="39">
        <v>-1</v>
      </c>
      <c r="T48" s="39">
        <v>0</v>
      </c>
    </row>
    <row r="49" spans="1:1" x14ac:dyDescent="0.2">
      <c r="A49" s="42"/>
    </row>
    <row r="50" spans="1:1" x14ac:dyDescent="0.2">
      <c r="A50" s="42"/>
    </row>
    <row r="51" spans="1:1" x14ac:dyDescent="0.2">
      <c r="A51" s="42"/>
    </row>
    <row r="52" spans="1:1" x14ac:dyDescent="0.2">
      <c r="A52" s="42"/>
    </row>
    <row r="53" spans="1:1" x14ac:dyDescent="0.2">
      <c r="A53" s="42"/>
    </row>
    <row r="54" spans="1:1" x14ac:dyDescent="0.2">
      <c r="A54" s="42"/>
    </row>
    <row r="55" spans="1:1" x14ac:dyDescent="0.2">
      <c r="A55" s="42"/>
    </row>
    <row r="56" spans="1:1" x14ac:dyDescent="0.2">
      <c r="A56" s="42"/>
    </row>
    <row r="57" spans="1:1" x14ac:dyDescent="0.2">
      <c r="A57" s="42"/>
    </row>
    <row r="58" spans="1:1" x14ac:dyDescent="0.2">
      <c r="A58" s="42"/>
    </row>
    <row r="59" spans="1:1" x14ac:dyDescent="0.2">
      <c r="A59" s="42"/>
    </row>
    <row r="87" spans="1:147" s="35" customFormat="1" x14ac:dyDescent="0.2">
      <c r="A87" s="2"/>
      <c r="B87" s="4"/>
      <c r="C87" s="4"/>
      <c r="D87" s="4"/>
      <c r="E87" s="2"/>
      <c r="F87" s="4"/>
      <c r="G87" s="3"/>
      <c r="H87" s="3"/>
      <c r="I87" s="3"/>
      <c r="J87" s="3"/>
      <c r="K87" s="3"/>
      <c r="L87" s="2"/>
      <c r="M87" s="7"/>
      <c r="N87" s="2"/>
      <c r="O87" s="4"/>
      <c r="P87" s="4"/>
      <c r="Q87" s="4"/>
      <c r="R87" s="4"/>
      <c r="S87" s="4"/>
      <c r="T87" s="4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</row>
    <row r="88" spans="1:147" s="35" customFormat="1" x14ac:dyDescent="0.2">
      <c r="A88" s="2"/>
      <c r="B88" s="4"/>
      <c r="C88" s="4"/>
      <c r="D88" s="4"/>
      <c r="E88" s="2"/>
      <c r="F88" s="4"/>
      <c r="G88" s="3"/>
      <c r="H88" s="3"/>
      <c r="I88" s="3"/>
      <c r="J88" s="3"/>
      <c r="K88" s="3"/>
      <c r="L88" s="2"/>
      <c r="M88" s="7"/>
      <c r="N88" s="2"/>
      <c r="O88" s="4"/>
      <c r="P88" s="4"/>
      <c r="Q88" s="4"/>
      <c r="R88" s="4"/>
      <c r="S88" s="4"/>
      <c r="T88" s="4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</row>
    <row r="89" spans="1:147" s="35" customFormat="1" x14ac:dyDescent="0.2">
      <c r="A89" s="2"/>
      <c r="B89" s="4"/>
      <c r="C89" s="4"/>
      <c r="D89" s="4"/>
      <c r="E89" s="2"/>
      <c r="F89" s="4"/>
      <c r="G89" s="3"/>
      <c r="H89" s="3"/>
      <c r="I89" s="3"/>
      <c r="J89" s="3"/>
      <c r="K89" s="3"/>
      <c r="L89" s="2"/>
      <c r="M89" s="7"/>
      <c r="N89" s="2"/>
      <c r="O89" s="4"/>
      <c r="P89" s="4"/>
      <c r="Q89" s="4"/>
      <c r="R89" s="4"/>
      <c r="S89" s="4"/>
      <c r="T89" s="4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</row>
    <row r="131" spans="1:36" s="51" customFormat="1" x14ac:dyDescent="0.2">
      <c r="A131" s="2"/>
      <c r="B131" s="4"/>
      <c r="C131" s="4"/>
      <c r="D131" s="4"/>
      <c r="E131" s="2"/>
      <c r="F131" s="4"/>
      <c r="G131" s="3"/>
      <c r="H131" s="3"/>
      <c r="I131" s="3"/>
      <c r="J131" s="3"/>
      <c r="K131" s="3"/>
      <c r="L131" s="2"/>
      <c r="M131" s="7"/>
      <c r="N131" s="2"/>
      <c r="O131" s="4"/>
      <c r="P131" s="4"/>
      <c r="Q131" s="4"/>
      <c r="R131" s="4"/>
      <c r="S131" s="4"/>
      <c r="T131" s="4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</row>
    <row r="132" spans="1:36" s="51" customFormat="1" x14ac:dyDescent="0.2">
      <c r="A132" s="2"/>
      <c r="B132" s="4"/>
      <c r="C132" s="4"/>
      <c r="D132" s="4"/>
      <c r="E132" s="2"/>
      <c r="F132" s="4"/>
      <c r="G132" s="3"/>
      <c r="H132" s="3"/>
      <c r="I132" s="3"/>
      <c r="J132" s="3"/>
      <c r="K132" s="3"/>
      <c r="L132" s="2"/>
      <c r="M132" s="7"/>
      <c r="N132" s="2"/>
      <c r="O132" s="4"/>
      <c r="P132" s="4"/>
      <c r="Q132" s="4"/>
      <c r="R132" s="4"/>
      <c r="S132" s="4"/>
      <c r="T132" s="4"/>
      <c r="U132" s="63"/>
      <c r="V132" s="63"/>
    </row>
    <row r="140" spans="1:36" s="35" customFormat="1" x14ac:dyDescent="0.2">
      <c r="A140" s="2"/>
      <c r="B140" s="4"/>
      <c r="C140" s="4"/>
      <c r="D140" s="4"/>
      <c r="E140" s="2"/>
      <c r="F140" s="4"/>
      <c r="G140" s="3"/>
      <c r="H140" s="3"/>
      <c r="I140" s="3"/>
      <c r="J140" s="3"/>
      <c r="K140" s="3"/>
      <c r="L140" s="2"/>
      <c r="M140" s="7"/>
      <c r="N140" s="2"/>
      <c r="O140" s="4"/>
      <c r="P140" s="4"/>
      <c r="Q140" s="4"/>
      <c r="R140" s="4"/>
      <c r="S140" s="4"/>
      <c r="T140" s="4"/>
      <c r="U140" s="2"/>
      <c r="V140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40"/>
  <sheetViews>
    <sheetView zoomScaleNormal="100" workbookViewId="0">
      <pane ySplit="1" topLeftCell="A2" activePane="bottomLeft" state="frozen"/>
      <selection pane="bottomLeft" activeCell="A2" sqref="A2:A12"/>
    </sheetView>
  </sheetViews>
  <sheetFormatPr defaultColWidth="9.109375" defaultRowHeight="14.4" x14ac:dyDescent="0.3"/>
  <cols>
    <col min="1" max="1" width="7" customWidth="1"/>
    <col min="2" max="2" width="11.33203125" customWidth="1"/>
    <col min="3" max="3" width="18" bestFit="1" customWidth="1"/>
    <col min="4" max="4" width="19" bestFit="1" customWidth="1"/>
    <col min="5" max="5" width="18.109375" bestFit="1" customWidth="1"/>
    <col min="6" max="6" width="25" bestFit="1" customWidth="1"/>
    <col min="7" max="7" width="22.109375" bestFit="1" customWidth="1"/>
    <col min="8" max="8" width="21.5546875" bestFit="1" customWidth="1"/>
    <col min="9" max="9" width="18.88671875" bestFit="1" customWidth="1"/>
    <col min="10" max="10" width="20" bestFit="1" customWidth="1"/>
    <col min="11" max="11" width="10.6640625" bestFit="1" customWidth="1"/>
    <col min="12" max="12" width="6.33203125" customWidth="1"/>
    <col min="13" max="13" width="18" bestFit="1" customWidth="1"/>
    <col min="14" max="14" width="16.109375" bestFit="1" customWidth="1"/>
    <col min="15" max="15" width="18" bestFit="1" customWidth="1"/>
    <col min="16" max="16" width="15" bestFit="1" customWidth="1"/>
    <col min="17" max="18" width="16" bestFit="1" customWidth="1"/>
    <col min="19" max="19" width="12.88671875" bestFit="1" customWidth="1"/>
    <col min="20" max="20" width="15.5546875" bestFit="1" customWidth="1"/>
  </cols>
  <sheetData>
    <row r="1" spans="1:11" ht="15" thickBot="1" x14ac:dyDescent="0.35">
      <c r="A1" s="1"/>
      <c r="B1" s="28" t="s">
        <v>195</v>
      </c>
      <c r="C1" s="29" t="s">
        <v>196</v>
      </c>
      <c r="D1" s="30" t="s">
        <v>197</v>
      </c>
      <c r="E1" s="30" t="s">
        <v>198</v>
      </c>
      <c r="F1" s="30" t="s">
        <v>199</v>
      </c>
      <c r="G1" s="30" t="s">
        <v>200</v>
      </c>
      <c r="H1" s="30" t="s">
        <v>201</v>
      </c>
      <c r="I1" s="30" t="s">
        <v>202</v>
      </c>
      <c r="J1" s="30" t="s">
        <v>203</v>
      </c>
      <c r="K1" s="31"/>
    </row>
    <row r="2" spans="1:11" ht="15" customHeight="1" thickTop="1" x14ac:dyDescent="0.3">
      <c r="A2" s="80" t="s">
        <v>204</v>
      </c>
      <c r="B2" s="14" t="s">
        <v>46</v>
      </c>
      <c r="C2" s="11" t="s">
        <v>194</v>
      </c>
      <c r="D2" s="11" t="s">
        <v>194</v>
      </c>
      <c r="E2" s="11" t="s">
        <v>194</v>
      </c>
      <c r="F2" s="11" t="s">
        <v>194</v>
      </c>
      <c r="G2" s="16" t="str">
        <f>NCP81599ac!E8</f>
        <v>en_int</v>
      </c>
      <c r="H2" s="16" t="str">
        <f>NCP81599ac!E7</f>
        <v>en_mask</v>
      </c>
      <c r="I2" s="11" t="s">
        <v>194</v>
      </c>
      <c r="J2" s="11" t="s">
        <v>194</v>
      </c>
      <c r="K2" t="s">
        <v>205</v>
      </c>
    </row>
    <row r="3" spans="1:11" ht="15" customHeight="1" x14ac:dyDescent="0.3">
      <c r="A3" s="81"/>
      <c r="B3" s="14" t="s">
        <v>55</v>
      </c>
      <c r="C3" s="77" t="str">
        <f>NCP81599ac!E9</f>
        <v>dac_target</v>
      </c>
      <c r="D3" s="78"/>
      <c r="E3" s="78"/>
      <c r="F3" s="78"/>
      <c r="G3" s="78"/>
      <c r="H3" s="78"/>
      <c r="I3" s="78"/>
      <c r="J3" s="79"/>
      <c r="K3" t="s">
        <v>206</v>
      </c>
    </row>
    <row r="4" spans="1:11" x14ac:dyDescent="0.3">
      <c r="A4" s="81"/>
      <c r="B4" s="14" t="s">
        <v>61</v>
      </c>
      <c r="C4" s="11" t="s">
        <v>194</v>
      </c>
      <c r="D4" s="11" t="s">
        <v>194</v>
      </c>
      <c r="E4" s="11" t="s">
        <v>194</v>
      </c>
      <c r="F4" s="11" t="s">
        <v>194</v>
      </c>
      <c r="G4" s="11" t="s">
        <v>194</v>
      </c>
      <c r="H4" s="11" t="s">
        <v>194</v>
      </c>
      <c r="I4" s="82" t="str">
        <f>NCP81599ac!E10</f>
        <v>slew_rate</v>
      </c>
      <c r="J4" s="79"/>
      <c r="K4" t="s">
        <v>207</v>
      </c>
    </row>
    <row r="5" spans="1:11" x14ac:dyDescent="0.3">
      <c r="A5" s="81"/>
      <c r="B5" s="32" t="s">
        <v>66</v>
      </c>
      <c r="C5" s="11" t="s">
        <v>194</v>
      </c>
      <c r="D5" s="11" t="s">
        <v>194</v>
      </c>
      <c r="E5" s="16" t="str">
        <f>NCP81599ac!E13</f>
        <v>v1ovp_lat</v>
      </c>
      <c r="F5" s="16" t="str">
        <f>NCP81599ac!E12</f>
        <v>dac_target_lsb</v>
      </c>
      <c r="G5" s="11" t="s">
        <v>194</v>
      </c>
      <c r="H5" s="78" t="str">
        <f>NCP81599ac!E11</f>
        <v>pwm_frequency</v>
      </c>
      <c r="I5" s="78"/>
      <c r="J5" s="79"/>
      <c r="K5" t="s">
        <v>208</v>
      </c>
    </row>
    <row r="6" spans="1:11" x14ac:dyDescent="0.3">
      <c r="A6" s="81"/>
      <c r="B6" s="32" t="s">
        <v>79</v>
      </c>
      <c r="C6" s="11" t="s">
        <v>194</v>
      </c>
      <c r="D6" s="11" t="s">
        <v>194</v>
      </c>
      <c r="E6" s="16" t="str">
        <f>NCP81599ac!E17</f>
        <v>cs2_dchrg</v>
      </c>
      <c r="F6" s="16" t="str">
        <f>NCP81599ac!E16</f>
        <v>cs1_dchrg</v>
      </c>
      <c r="G6" s="11" t="s">
        <v>194</v>
      </c>
      <c r="H6" s="11" t="s">
        <v>194</v>
      </c>
      <c r="I6" s="16" t="str">
        <f>NCP81599ac!E15</f>
        <v>dis_ocp_l</v>
      </c>
      <c r="J6" s="16" t="str">
        <f>NCP81599ac!E14</f>
        <v>pfet</v>
      </c>
      <c r="K6" t="s">
        <v>209</v>
      </c>
    </row>
    <row r="7" spans="1:11" x14ac:dyDescent="0.3">
      <c r="A7" s="81"/>
      <c r="B7" s="32" t="s">
        <v>94</v>
      </c>
      <c r="C7" s="11" t="s">
        <v>194</v>
      </c>
      <c r="D7" s="11" t="s">
        <v>194</v>
      </c>
      <c r="E7" s="82" t="str">
        <f>NCP81599ac!E19</f>
        <v>ocp_clim_neg</v>
      </c>
      <c r="F7" s="79"/>
      <c r="G7" s="11" t="s">
        <v>194</v>
      </c>
      <c r="H7" s="11" t="s">
        <v>194</v>
      </c>
      <c r="I7" s="82" t="str">
        <f>NCP81599ac!E18</f>
        <v>ocp_clim_pos</v>
      </c>
      <c r="J7" s="79"/>
      <c r="K7" t="s">
        <v>209</v>
      </c>
    </row>
    <row r="8" spans="1:11" x14ac:dyDescent="0.3">
      <c r="A8" s="81"/>
      <c r="B8" s="32" t="s">
        <v>102</v>
      </c>
      <c r="C8" s="11" t="s">
        <v>194</v>
      </c>
      <c r="D8" s="11" t="s">
        <v>194</v>
      </c>
      <c r="E8" s="82" t="str">
        <f>NCP81599ac!E22</f>
        <v>sel_ov2th</v>
      </c>
      <c r="F8" s="79"/>
      <c r="G8" s="82" t="str">
        <f>NCP81599ac!E21</f>
        <v>cs2_clim_pos</v>
      </c>
      <c r="H8" s="79"/>
      <c r="I8" s="82" t="str">
        <f>NCP81599ac!E20</f>
        <v>cs1_clim_pos</v>
      </c>
      <c r="J8" s="79"/>
      <c r="K8" t="s">
        <v>210</v>
      </c>
    </row>
    <row r="9" spans="1:11" x14ac:dyDescent="0.3">
      <c r="A9" s="81"/>
      <c r="B9" s="32" t="s">
        <v>113</v>
      </c>
      <c r="C9" s="11" t="s">
        <v>194</v>
      </c>
      <c r="D9" s="11" t="s">
        <v>194</v>
      </c>
      <c r="E9" s="11" t="s">
        <v>194</v>
      </c>
      <c r="F9" s="11" t="s">
        <v>194</v>
      </c>
      <c r="G9" s="11" t="s">
        <v>194</v>
      </c>
      <c r="H9" s="78" t="str">
        <f>NCP81599ac!E23</f>
        <v>gm_amp_setting</v>
      </c>
      <c r="I9" s="78"/>
      <c r="J9" s="79"/>
      <c r="K9" t="s">
        <v>211</v>
      </c>
    </row>
    <row r="10" spans="1:11" x14ac:dyDescent="0.3">
      <c r="A10" s="81"/>
      <c r="B10" s="14" t="s">
        <v>118</v>
      </c>
      <c r="C10" s="11" t="s">
        <v>194</v>
      </c>
      <c r="D10" s="11" t="s">
        <v>194</v>
      </c>
      <c r="E10" s="15" t="str">
        <f>NCP81599ac!E26</f>
        <v>dis_adc</v>
      </c>
      <c r="F10" s="92" t="str">
        <f>NCP81599ac!E25</f>
        <v>amux_sel</v>
      </c>
      <c r="G10" s="93"/>
      <c r="H10" s="94"/>
      <c r="I10" s="92" t="str">
        <f>NCP81599ac!E24</f>
        <v>amux_trigger</v>
      </c>
      <c r="J10" s="94"/>
      <c r="K10" t="s">
        <v>210</v>
      </c>
    </row>
    <row r="11" spans="1:11" x14ac:dyDescent="0.3">
      <c r="A11" s="81"/>
      <c r="B11" s="14" t="s">
        <v>129</v>
      </c>
      <c r="C11" s="11" t="s">
        <v>194</v>
      </c>
      <c r="D11" s="15" t="str">
        <f>NCP81599ac!E33</f>
        <v>int_ocp_l</v>
      </c>
      <c r="E11" s="15" t="str">
        <f>NCP81599ac!E32</f>
        <v>int_mask_v2ovp</v>
      </c>
      <c r="F11" s="15" t="str">
        <f>NCP81599ac!E31</f>
        <v>int_mask_v1ovp</v>
      </c>
      <c r="G11" s="15" t="str">
        <f>NCP81599ac!E30</f>
        <v>int_mask_tsd</v>
      </c>
      <c r="H11" s="15" t="str">
        <f>NCP81599ac!E29</f>
        <v>int_mask_ocp_p</v>
      </c>
      <c r="I11" s="15" t="str">
        <f>NCP81599ac!E28</f>
        <v>int_mask_ov</v>
      </c>
      <c r="J11" s="15" t="str">
        <f>NCP81599ac!E27</f>
        <v>int_mask_clind</v>
      </c>
      <c r="K11" t="s">
        <v>212</v>
      </c>
    </row>
    <row r="12" spans="1:11" x14ac:dyDescent="0.3">
      <c r="A12" s="81"/>
      <c r="B12" s="14" t="s">
        <v>147</v>
      </c>
      <c r="C12" s="11" t="s">
        <v>194</v>
      </c>
      <c r="D12" s="11" t="s">
        <v>194</v>
      </c>
      <c r="E12" s="11" t="s">
        <v>194</v>
      </c>
      <c r="F12" s="11" t="s">
        <v>194</v>
      </c>
      <c r="G12" s="11" t="s">
        <v>194</v>
      </c>
      <c r="H12" s="11" t="s">
        <v>194</v>
      </c>
      <c r="I12" s="45" t="str">
        <f>NCP81599ac!E35</f>
        <v>int_mask_vchn</v>
      </c>
      <c r="J12" s="45" t="str">
        <f>NCP81599ac!E34</f>
        <v>int_mask_pg</v>
      </c>
      <c r="K12" t="s">
        <v>207</v>
      </c>
    </row>
    <row r="13" spans="1:11" x14ac:dyDescent="0.3">
      <c r="A13" s="12" t="s">
        <v>194</v>
      </c>
      <c r="B13" s="13" t="s">
        <v>213</v>
      </c>
      <c r="C13" s="88"/>
      <c r="D13" s="89"/>
      <c r="E13" s="89"/>
      <c r="F13" s="89"/>
      <c r="G13" s="90"/>
      <c r="H13" s="89"/>
      <c r="I13" s="89"/>
      <c r="J13" s="91"/>
    </row>
    <row r="14" spans="1:11" x14ac:dyDescent="0.3">
      <c r="A14" s="83" t="s">
        <v>214</v>
      </c>
      <c r="B14" s="33" t="s">
        <v>152</v>
      </c>
      <c r="C14" s="11" t="s">
        <v>194</v>
      </c>
      <c r="D14" s="85" t="str">
        <f>NCP81599ac!E36</f>
        <v>vfb</v>
      </c>
      <c r="E14" s="86"/>
      <c r="F14" s="86"/>
      <c r="G14" s="86"/>
      <c r="H14" s="86"/>
      <c r="I14" s="86"/>
      <c r="J14" s="87"/>
      <c r="K14" t="s">
        <v>212</v>
      </c>
    </row>
    <row r="15" spans="1:11" x14ac:dyDescent="0.3">
      <c r="A15" s="83"/>
      <c r="B15" s="33" t="s">
        <v>157</v>
      </c>
      <c r="C15" s="11" t="s">
        <v>194</v>
      </c>
      <c r="D15" s="85" t="str">
        <f>NCP81599ac!E37</f>
        <v>vin</v>
      </c>
      <c r="E15" s="86"/>
      <c r="F15" s="86"/>
      <c r="G15" s="86"/>
      <c r="H15" s="86"/>
      <c r="I15" s="86"/>
      <c r="J15" s="87"/>
      <c r="K15" t="s">
        <v>212</v>
      </c>
    </row>
    <row r="16" spans="1:11" x14ac:dyDescent="0.3">
      <c r="A16" s="83"/>
      <c r="B16" s="33" t="s">
        <v>160</v>
      </c>
      <c r="C16" s="11" t="s">
        <v>194</v>
      </c>
      <c r="D16" s="85" t="str">
        <f>NCP81599ac!E38</f>
        <v>cs2</v>
      </c>
      <c r="E16" s="86"/>
      <c r="F16" s="86"/>
      <c r="G16" s="86"/>
      <c r="H16" s="86"/>
      <c r="I16" s="86"/>
      <c r="J16" s="87"/>
      <c r="K16" t="s">
        <v>212</v>
      </c>
    </row>
    <row r="17" spans="1:11" x14ac:dyDescent="0.3">
      <c r="A17" s="83"/>
      <c r="B17" s="33" t="s">
        <v>163</v>
      </c>
      <c r="C17" s="11" t="s">
        <v>194</v>
      </c>
      <c r="D17" s="85" t="str">
        <f>NCP81599ac!E39</f>
        <v>cs1</v>
      </c>
      <c r="E17" s="86"/>
      <c r="F17" s="86"/>
      <c r="G17" s="86"/>
      <c r="H17" s="86"/>
      <c r="I17" s="86"/>
      <c r="J17" s="87"/>
      <c r="K17" t="s">
        <v>212</v>
      </c>
    </row>
    <row r="18" spans="1:11" x14ac:dyDescent="0.3">
      <c r="A18" s="83"/>
      <c r="B18" s="33" t="s">
        <v>166</v>
      </c>
      <c r="C18" s="11" t="s">
        <v>194</v>
      </c>
      <c r="D18" s="20" t="str">
        <f>NCP81599ac!E46</f>
        <v>ocp_l</v>
      </c>
      <c r="E18" s="20" t="str">
        <f>NCP81599ac!E45</f>
        <v>v2ovp</v>
      </c>
      <c r="F18" s="20" t="str">
        <f>NCP81599ac!E44</f>
        <v>v1ovp</v>
      </c>
      <c r="G18" s="20" t="str">
        <f>NCP81599ac!E43</f>
        <v>tsd</v>
      </c>
      <c r="H18" s="20" t="str">
        <f>NCP81599ac!E42</f>
        <v>ocp_p</v>
      </c>
      <c r="I18" s="20" t="str">
        <f>NCP81599ac!E41</f>
        <v>ov</v>
      </c>
      <c r="J18" s="20" t="str">
        <f>NCP81599ac!E40</f>
        <v>ext_clind_ocp</v>
      </c>
      <c r="K18" t="s">
        <v>212</v>
      </c>
    </row>
    <row r="19" spans="1:11" x14ac:dyDescent="0.3">
      <c r="A19" s="84"/>
      <c r="B19" s="33" t="s">
        <v>187</v>
      </c>
      <c r="C19" s="11" t="s">
        <v>194</v>
      </c>
      <c r="D19" s="11" t="s">
        <v>194</v>
      </c>
      <c r="E19" s="11" t="s">
        <v>194</v>
      </c>
      <c r="F19" s="11" t="s">
        <v>194</v>
      </c>
      <c r="G19" s="11" t="s">
        <v>194</v>
      </c>
      <c r="H19" s="11" t="s">
        <v>194</v>
      </c>
      <c r="I19" s="19" t="str">
        <f>NCP81599ac!E48</f>
        <v>vchn</v>
      </c>
      <c r="J19" s="19" t="str">
        <f>NCP81599ac!E47</f>
        <v>pg_int</v>
      </c>
      <c r="K19" t="s">
        <v>207</v>
      </c>
    </row>
    <row r="21" spans="1:11" ht="15" customHeight="1" x14ac:dyDescent="0.3"/>
    <row r="28" spans="1:11" ht="15" customHeight="1" x14ac:dyDescent="0.3"/>
    <row r="120" ht="15" customHeight="1" x14ac:dyDescent="0.3"/>
    <row r="211" ht="15" customHeight="1" x14ac:dyDescent="0.3"/>
    <row r="228" spans="23:23" x14ac:dyDescent="0.3">
      <c r="W228" t="s">
        <v>215</v>
      </c>
    </row>
    <row r="237" spans="23:23" ht="16.5" customHeight="1" x14ac:dyDescent="0.3"/>
    <row r="240" spans="23:23" ht="15" customHeight="1" x14ac:dyDescent="0.3"/>
  </sheetData>
  <mergeCells count="18">
    <mergeCell ref="H9:J9"/>
    <mergeCell ref="F10:H10"/>
    <mergeCell ref="I10:J10"/>
    <mergeCell ref="C13:J13"/>
    <mergeCell ref="C3:J3"/>
    <mergeCell ref="A2:A12"/>
    <mergeCell ref="I4:J4"/>
    <mergeCell ref="H5:J5"/>
    <mergeCell ref="E7:F7"/>
    <mergeCell ref="E8:F8"/>
    <mergeCell ref="I7:J7"/>
    <mergeCell ref="G8:H8"/>
    <mergeCell ref="I8:J8"/>
    <mergeCell ref="A14:A19"/>
    <mergeCell ref="D14:J14"/>
    <mergeCell ref="D15:J15"/>
    <mergeCell ref="D16:J16"/>
    <mergeCell ref="D17:J17"/>
  </mergeCells>
  <pageMargins left="0.28999999999999998" right="0.38" top="0.75" bottom="0.75" header="0.3" footer="0.3"/>
  <pageSetup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8"/>
  <sheetViews>
    <sheetView workbookViewId="0"/>
  </sheetViews>
  <sheetFormatPr defaultColWidth="9.109375" defaultRowHeight="14.4" x14ac:dyDescent="0.3"/>
  <cols>
    <col min="1" max="1" width="18.88671875" bestFit="1" customWidth="1"/>
    <col min="2" max="2" width="93" bestFit="1" customWidth="1"/>
  </cols>
  <sheetData>
    <row r="1" spans="1:2" x14ac:dyDescent="0.3">
      <c r="A1" t="s">
        <v>216</v>
      </c>
      <c r="B1">
        <v>0.1</v>
      </c>
    </row>
    <row r="2" spans="1:2" x14ac:dyDescent="0.3">
      <c r="A2" t="s">
        <v>217</v>
      </c>
      <c r="B2" t="s">
        <v>258</v>
      </c>
    </row>
    <row r="3" spans="1:2" x14ac:dyDescent="0.3">
      <c r="A3" t="s">
        <v>218</v>
      </c>
      <c r="B3" t="s">
        <v>9</v>
      </c>
    </row>
    <row r="4" spans="1:2" x14ac:dyDescent="0.3">
      <c r="A4" t="s">
        <v>219</v>
      </c>
      <c r="B4" t="s">
        <v>220</v>
      </c>
    </row>
    <row r="5" spans="1:2" x14ac:dyDescent="0.3">
      <c r="A5" t="s">
        <v>221</v>
      </c>
      <c r="B5">
        <v>128</v>
      </c>
    </row>
    <row r="6" spans="1:2" x14ac:dyDescent="0.3">
      <c r="A6" t="s">
        <v>222</v>
      </c>
      <c r="B6">
        <v>116</v>
      </c>
    </row>
    <row r="7" spans="1:2" x14ac:dyDescent="0.3">
      <c r="A7" t="s">
        <v>223</v>
      </c>
      <c r="B7" t="s">
        <v>224</v>
      </c>
    </row>
    <row r="8" spans="1:2" x14ac:dyDescent="0.3">
      <c r="A8" t="s">
        <v>225</v>
      </c>
      <c r="B8" t="s">
        <v>226</v>
      </c>
    </row>
    <row r="9" spans="1:2" x14ac:dyDescent="0.3">
      <c r="A9" t="s">
        <v>227</v>
      </c>
      <c r="B9" t="s">
        <v>228</v>
      </c>
    </row>
    <row r="10" spans="1:2" x14ac:dyDescent="0.3">
      <c r="A10" t="s">
        <v>229</v>
      </c>
      <c r="B10" t="s">
        <v>230</v>
      </c>
    </row>
    <row r="11" spans="1:2" x14ac:dyDescent="0.3">
      <c r="A11" t="s">
        <v>231</v>
      </c>
      <c r="B11" t="s">
        <v>232</v>
      </c>
    </row>
    <row r="12" spans="1:2" x14ac:dyDescent="0.3">
      <c r="A12" t="s">
        <v>233</v>
      </c>
      <c r="B12">
        <v>100</v>
      </c>
    </row>
    <row r="13" spans="1:2" x14ac:dyDescent="0.3">
      <c r="A13" t="s">
        <v>234</v>
      </c>
      <c r="B13" t="s">
        <v>19</v>
      </c>
    </row>
    <row r="14" spans="1:2" x14ac:dyDescent="0.3">
      <c r="A14" t="s">
        <v>235</v>
      </c>
      <c r="B14" t="s">
        <v>236</v>
      </c>
    </row>
    <row r="15" spans="1:2" x14ac:dyDescent="0.3">
      <c r="A15" t="s">
        <v>237</v>
      </c>
      <c r="B15" t="s">
        <v>238</v>
      </c>
    </row>
    <row r="16" spans="1:2" x14ac:dyDescent="0.3">
      <c r="A16" t="s">
        <v>239</v>
      </c>
      <c r="B16" t="s">
        <v>236</v>
      </c>
    </row>
    <row r="17" spans="1:2" x14ac:dyDescent="0.3">
      <c r="A17" t="s">
        <v>240</v>
      </c>
      <c r="B17" t="s">
        <v>241</v>
      </c>
    </row>
    <row r="18" spans="1:2" x14ac:dyDescent="0.3">
      <c r="A18" t="s">
        <v>242</v>
      </c>
      <c r="B18" t="s">
        <v>243</v>
      </c>
    </row>
    <row r="19" spans="1:2" x14ac:dyDescent="0.3">
      <c r="A19" t="s">
        <v>244</v>
      </c>
      <c r="B19" t="s">
        <v>226</v>
      </c>
    </row>
    <row r="20" spans="1:2" x14ac:dyDescent="0.3">
      <c r="A20" t="s">
        <v>245</v>
      </c>
      <c r="B20" t="s">
        <v>236</v>
      </c>
    </row>
    <row r="21" spans="1:2" x14ac:dyDescent="0.3">
      <c r="A21" t="s">
        <v>246</v>
      </c>
      <c r="B21" t="s">
        <v>247</v>
      </c>
    </row>
    <row r="22" spans="1:2" x14ac:dyDescent="0.3">
      <c r="A22" t="s">
        <v>248</v>
      </c>
      <c r="B22" t="s">
        <v>236</v>
      </c>
    </row>
    <row r="23" spans="1:2" x14ac:dyDescent="0.3">
      <c r="A23" t="s">
        <v>249</v>
      </c>
      <c r="B23" t="s">
        <v>250</v>
      </c>
    </row>
    <row r="24" spans="1:2" x14ac:dyDescent="0.3">
      <c r="A24" t="s">
        <v>251</v>
      </c>
      <c r="B24" t="s">
        <v>236</v>
      </c>
    </row>
    <row r="25" spans="1:2" x14ac:dyDescent="0.3">
      <c r="A25" t="s">
        <v>252</v>
      </c>
      <c r="B25" t="s">
        <v>253</v>
      </c>
    </row>
    <row r="26" spans="1:2" x14ac:dyDescent="0.3">
      <c r="A26" t="s">
        <v>254</v>
      </c>
      <c r="B26" t="s">
        <v>236</v>
      </c>
    </row>
    <row r="27" spans="1:2" x14ac:dyDescent="0.3">
      <c r="A27" t="s">
        <v>255</v>
      </c>
      <c r="B27" t="s">
        <v>256</v>
      </c>
    </row>
    <row r="28" spans="1:2" x14ac:dyDescent="0.3">
      <c r="A28" t="s">
        <v>257</v>
      </c>
      <c r="B28" t="s">
        <v>236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134C713DF17C46A8E60A8E608513FE" ma:contentTypeVersion="13" ma:contentTypeDescription="Create a new document." ma:contentTypeScope="" ma:versionID="93439ab77d081351463df4871b5ddf94">
  <xsd:schema xmlns:xsd="http://www.w3.org/2001/XMLSchema" xmlns:xs="http://www.w3.org/2001/XMLSchema" xmlns:p="http://schemas.microsoft.com/office/2006/metadata/properties" xmlns:ns2="1a12e89d-9e71-4fe0-89c2-bc31280dd94e" targetNamespace="http://schemas.microsoft.com/office/2006/metadata/properties" ma:root="true" ma:fieldsID="aa7e041de583e19eccbf1603f05e13e0" ns2:_="">
    <xsd:import namespace="1a12e89d-9e71-4fe0-89c2-bc31280dd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12e89d-9e71-4fe0-89c2-bc31280dd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D926BA-6579-4BFE-BE29-CC5578E171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7196B9-85BB-4295-A6FA-A70580BD4D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BCAE91-84CF-4FC2-98C8-A13788988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12e89d-9e71-4fe0-89c2-bc31280dd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NCP81599ac</vt:lpstr>
      <vt:lpstr>NCP81599ac_Reg_Map</vt:lpstr>
      <vt:lpstr>dgSCOM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</dc:creator>
  <cp:keywords/>
  <dc:description/>
  <cp:lastModifiedBy>Antonio Germano</cp:lastModifiedBy>
  <cp:revision/>
  <dcterms:created xsi:type="dcterms:W3CDTF">2011-05-03T18:41:39Z</dcterms:created>
  <dcterms:modified xsi:type="dcterms:W3CDTF">2024-10-14T23:01:19Z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0x010100AA134C713DF17C46A8E60A8E608513FE</vt:lpwstr>
  </property>
  <property fmtid="{D5CDD505-2E9C-101B-9397-08002B2CF9AE}" pid="3" name="Order">
    <vt:r8>107600</vt:r8>
  </property>
</Properties>
</file>